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W:\統計\04寝屋川市統計書・近畿都市統計書\01寝屋川市統計書\2023年版\04　回答とりまとめ\第14章 市政\"/>
    </mc:Choice>
  </mc:AlternateContent>
  <xr:revisionPtr revIDLastSave="0" documentId="13_ncr:1_{59A2DA82-8A07-43B0-B86F-8CC6ACA25CA8}" xr6:coauthVersionLast="36" xr6:coauthVersionMax="36" xr10:uidLastSave="{00000000-0000-0000-0000-000000000000}"/>
  <bookViews>
    <workbookView xWindow="0" yWindow="0" windowWidth="20496" windowHeight="7632" xr2:uid="{00000000-000D-0000-FFFF-FFFF00000000}"/>
  </bookViews>
  <sheets>
    <sheet name="14-14(2)" sheetId="1" r:id="rId1"/>
  </sheets>
  <externalReferences>
    <externalReference r:id="rId2"/>
  </externalReferences>
  <definedNames>
    <definedName name="_xlnm.Print_Area" localSheetId="0">'14-14(2)'!$A$1:$G$44</definedName>
    <definedName name="括弧">[1]共通ﾃｰﾌﾞﾙ!$B$20</definedName>
    <definedName name="基準日">[1]共通ﾃｰﾌﾞﾙ!$B$5</definedName>
    <definedName name="国政選挙">[1]共通ﾃｰﾌﾞﾙ!$B$22</definedName>
    <definedName name="今年">[1]共通ﾃｰﾌﾞﾙ!$B$12</definedName>
    <definedName name="参考データ">[1]共通ﾃｰﾌﾞﾙ!$B$19</definedName>
    <definedName name="事業所・企業統計調査">[1]共通ﾃｰﾌﾞﾙ!$B$14</definedName>
    <definedName name="前回基準日">[1]共通ﾃｰﾌﾞﾙ!$B$8</definedName>
    <definedName name="前回国勢調査年">[1]共通ﾃｰﾌﾞﾙ!$B$6</definedName>
    <definedName name="前々回基準日">[1]共通ﾃｰﾌﾞﾙ!$B$9</definedName>
    <definedName name="前々回国勢調査年">[1]共通ﾃｰﾌﾞﾙ!$B$7</definedName>
    <definedName name="前々年">[1]共通ﾃｰﾌﾞﾙ!$B$10</definedName>
    <definedName name="前年">[1]共通ﾃｰﾌﾞﾙ!$B$11</definedName>
    <definedName name="前年度末">[1]共通ﾃｰﾌﾞﾙ!$B$17</definedName>
    <definedName name="調査都市">[1]共通ﾃｰﾌﾞﾙ!$B$13</definedName>
    <definedName name="直近国政選挙">[1]共通ﾃｰﾌﾞﾙ!$B$21</definedName>
    <definedName name="農林業センサス">[1]共通ﾃｰﾌﾞﾙ!$B$16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29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7" i="1"/>
</calcChain>
</file>

<file path=xl/sharedStrings.xml><?xml version="1.0" encoding="utf-8"?>
<sst xmlns="http://schemas.openxmlformats.org/spreadsheetml/2006/main" count="73" uniqueCount="55">
  <si>
    <t>（２）参議院議員通常選挙</t>
    <rPh sb="3" eb="6">
      <t>サンギイン</t>
    </rPh>
    <rPh sb="6" eb="8">
      <t>ギイン</t>
    </rPh>
    <rPh sb="8" eb="10">
      <t>ツウジョウ</t>
    </rPh>
    <rPh sb="10" eb="12">
      <t>センキョ</t>
    </rPh>
    <phoneticPr fontId="3"/>
  </si>
  <si>
    <t>（選挙区）</t>
    <rPh sb="1" eb="4">
      <t>センキョク</t>
    </rPh>
    <phoneticPr fontId="3"/>
  </si>
  <si>
    <t>候補者氏名</t>
    <rPh sb="0" eb="3">
      <t>コウホシャ</t>
    </rPh>
    <rPh sb="3" eb="4">
      <t>シ</t>
    </rPh>
    <rPh sb="4" eb="5">
      <t>メイ</t>
    </rPh>
    <phoneticPr fontId="3"/>
  </si>
  <si>
    <t>党    派</t>
    <rPh sb="0" eb="1">
      <t>トウ</t>
    </rPh>
    <rPh sb="5" eb="6">
      <t>ハ</t>
    </rPh>
    <phoneticPr fontId="3"/>
  </si>
  <si>
    <t>寝屋川市</t>
    <rPh sb="0" eb="4">
      <t>ネヤガワシ</t>
    </rPh>
    <phoneticPr fontId="3"/>
  </si>
  <si>
    <t>大阪府</t>
    <rPh sb="0" eb="2">
      <t>オオサカ</t>
    </rPh>
    <rPh sb="2" eb="3">
      <t>フ</t>
    </rPh>
    <phoneticPr fontId="3"/>
  </si>
  <si>
    <t>得票数</t>
    <rPh sb="0" eb="2">
      <t>トクヒョウ</t>
    </rPh>
    <rPh sb="2" eb="3">
      <t>スウ</t>
    </rPh>
    <phoneticPr fontId="3"/>
  </si>
  <si>
    <t>得票率（％）</t>
    <rPh sb="0" eb="2">
      <t>トクヒョウ</t>
    </rPh>
    <rPh sb="2" eb="3">
      <t>リツ</t>
    </rPh>
    <phoneticPr fontId="3"/>
  </si>
  <si>
    <t>(比例代表）</t>
    <rPh sb="1" eb="3">
      <t>ヒレイ</t>
    </rPh>
    <rPh sb="3" eb="5">
      <t>ダイヒョウ</t>
    </rPh>
    <phoneticPr fontId="3"/>
  </si>
  <si>
    <t>名簿届出政党等の名称</t>
    <rPh sb="0" eb="2">
      <t>メイボ</t>
    </rPh>
    <rPh sb="2" eb="3">
      <t>トド</t>
    </rPh>
    <rPh sb="3" eb="4">
      <t>デ</t>
    </rPh>
    <rPh sb="4" eb="6">
      <t>セイトウ</t>
    </rPh>
    <rPh sb="6" eb="7">
      <t>トウ</t>
    </rPh>
    <rPh sb="8" eb="10">
      <t>メイショウ</t>
    </rPh>
    <phoneticPr fontId="3"/>
  </si>
  <si>
    <t>国</t>
    <rPh sb="0" eb="1">
      <t>クニ</t>
    </rPh>
    <phoneticPr fontId="3"/>
  </si>
  <si>
    <t>資料：選挙管理委員会事務局</t>
    <phoneticPr fontId="2"/>
  </si>
  <si>
    <t>（令和４年7月10日執行）</t>
    <rPh sb="4" eb="5">
      <t>ネン</t>
    </rPh>
    <rPh sb="6" eb="7">
      <t>ガツ</t>
    </rPh>
    <rPh sb="9" eb="10">
      <t>ニチ</t>
    </rPh>
    <rPh sb="10" eb="12">
      <t>シッコウ</t>
    </rPh>
    <phoneticPr fontId="3"/>
  </si>
  <si>
    <t>高木　かおり</t>
    <rPh sb="0" eb="2">
      <t>タカギ</t>
    </rPh>
    <phoneticPr fontId="0"/>
  </si>
  <si>
    <t>松川　るい</t>
    <rPh sb="0" eb="2">
      <t>マツカワ</t>
    </rPh>
    <phoneticPr fontId="0"/>
  </si>
  <si>
    <t>浅田　均</t>
    <rPh sb="0" eb="2">
      <t>アサダ</t>
    </rPh>
    <rPh sb="3" eb="4">
      <t>ヒトシ</t>
    </rPh>
    <phoneticPr fontId="0"/>
  </si>
  <si>
    <t>石川　ひろたか</t>
    <rPh sb="0" eb="2">
      <t>イシカワ</t>
    </rPh>
    <phoneticPr fontId="0"/>
  </si>
  <si>
    <t>たつみ　コータロー</t>
  </si>
  <si>
    <t>石田　としたか</t>
    <rPh sb="0" eb="2">
      <t>イシダ</t>
    </rPh>
    <phoneticPr fontId="0"/>
  </si>
  <si>
    <t>やはた　愛</t>
    <rPh sb="4" eb="5">
      <t>アイ</t>
    </rPh>
    <phoneticPr fontId="0"/>
  </si>
  <si>
    <t>大谷　ゆりこ</t>
    <rPh sb="0" eb="2">
      <t>オオタニ</t>
    </rPh>
    <phoneticPr fontId="0"/>
  </si>
  <si>
    <t>油谷　聖一郎</t>
    <rPh sb="0" eb="2">
      <t>アブラタニ</t>
    </rPh>
    <rPh sb="3" eb="4">
      <t>セイ</t>
    </rPh>
    <rPh sb="4" eb="6">
      <t>イチロウ</t>
    </rPh>
    <phoneticPr fontId="0"/>
  </si>
  <si>
    <t>西谷　ヒサヨシ</t>
    <rPh sb="0" eb="2">
      <t>ニシタニ</t>
    </rPh>
    <phoneticPr fontId="0"/>
  </si>
  <si>
    <t>吉田　ひろゆき</t>
    <rPh sb="0" eb="2">
      <t>ヨシダ</t>
    </rPh>
    <phoneticPr fontId="0"/>
  </si>
  <si>
    <t>にしわき　京子</t>
    <rPh sb="5" eb="7">
      <t>キョウコ</t>
    </rPh>
    <phoneticPr fontId="0"/>
  </si>
  <si>
    <t>丸吉　たかふみ</t>
    <rPh sb="0" eb="2">
      <t>マルヨシ</t>
    </rPh>
    <phoneticPr fontId="0"/>
  </si>
  <si>
    <t>ほんだ　かおり</t>
  </si>
  <si>
    <t>数森　けいご</t>
    <rPh sb="0" eb="2">
      <t>カズモリ</t>
    </rPh>
    <phoneticPr fontId="0"/>
  </si>
  <si>
    <t>たか山　純三朗</t>
    <rPh sb="2" eb="3">
      <t>ヤマ</t>
    </rPh>
    <rPh sb="4" eb="5">
      <t>ジュン</t>
    </rPh>
    <rPh sb="5" eb="7">
      <t>サブロウ</t>
    </rPh>
    <phoneticPr fontId="0"/>
  </si>
  <si>
    <t>ごとう　よしひろ</t>
  </si>
  <si>
    <t>押越　清悦</t>
    <rPh sb="0" eb="2">
      <t>オシコシ</t>
    </rPh>
    <rPh sb="3" eb="4">
      <t>キヨシ</t>
    </rPh>
    <rPh sb="4" eb="5">
      <t>エツ</t>
    </rPh>
    <phoneticPr fontId="0"/>
  </si>
  <si>
    <t>日本維新の会</t>
    <rPh sb="0" eb="2">
      <t>ニホン</t>
    </rPh>
    <phoneticPr fontId="0"/>
  </si>
  <si>
    <t>自由民主党</t>
  </si>
  <si>
    <t>公明党</t>
    <rPh sb="0" eb="3">
      <t>コウメイトウ</t>
    </rPh>
    <phoneticPr fontId="0"/>
  </si>
  <si>
    <t>日本共産党</t>
  </si>
  <si>
    <t>立憲民主党</t>
    <rPh sb="0" eb="5">
      <t>リッケンミンシュトウ</t>
    </rPh>
    <phoneticPr fontId="0"/>
  </si>
  <si>
    <t>れいわ新選組</t>
    <rPh sb="3" eb="6">
      <t>シンセングミ</t>
    </rPh>
    <phoneticPr fontId="0"/>
  </si>
  <si>
    <t>国民民主党</t>
    <rPh sb="0" eb="5">
      <t>コクミンミンシュトウ</t>
    </rPh>
    <phoneticPr fontId="0"/>
  </si>
  <si>
    <t>参政党</t>
    <rPh sb="0" eb="3">
      <t>サンセイトウ</t>
    </rPh>
    <phoneticPr fontId="0"/>
  </si>
  <si>
    <t>維新政党・新風</t>
    <rPh sb="0" eb="2">
      <t>イシン</t>
    </rPh>
    <rPh sb="2" eb="4">
      <t>セイトウ</t>
    </rPh>
    <rPh sb="5" eb="7">
      <t>シンプウ</t>
    </rPh>
    <phoneticPr fontId="0"/>
  </si>
  <si>
    <t>NHK党</t>
    <rPh sb="3" eb="4">
      <t>トウ</t>
    </rPh>
    <phoneticPr fontId="0"/>
  </si>
  <si>
    <t>日本第一党</t>
    <rPh sb="0" eb="2">
      <t>ニホン</t>
    </rPh>
    <rPh sb="2" eb="5">
      <t>ダイイットウ</t>
    </rPh>
    <phoneticPr fontId="0"/>
  </si>
  <si>
    <t>幸福実現党</t>
    <rPh sb="0" eb="5">
      <t>コウフクジツゲントウ</t>
    </rPh>
    <phoneticPr fontId="0"/>
  </si>
  <si>
    <t>新党くにもり</t>
    <rPh sb="0" eb="2">
      <t>シントウ</t>
    </rPh>
    <phoneticPr fontId="0"/>
  </si>
  <si>
    <t>目覚めよ日本党</t>
    <rPh sb="0" eb="2">
      <t>メザ</t>
    </rPh>
    <rPh sb="4" eb="6">
      <t>ニホン</t>
    </rPh>
    <rPh sb="6" eb="7">
      <t>トウ</t>
    </rPh>
    <phoneticPr fontId="0"/>
  </si>
  <si>
    <t>日本維新の会</t>
    <rPh sb="0" eb="2">
      <t>ニホン</t>
    </rPh>
    <rPh sb="2" eb="4">
      <t>イシン</t>
    </rPh>
    <rPh sb="5" eb="6">
      <t>カイ</t>
    </rPh>
    <phoneticPr fontId="1"/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</si>
  <si>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</si>
  <si>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</si>
  <si>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立憲民主党</t>
    <rPh sb="0" eb="2">
      <t>リッケン</t>
    </rPh>
    <rPh sb="2" eb="5">
      <t>ミンシュトウ</t>
    </rPh>
    <phoneticPr fontId="1"/>
  </si>
  <si>
    <t>国民民主党</t>
    <rPh sb="0" eb="2">
      <t>コクミン</t>
    </rPh>
    <rPh sb="2" eb="5">
      <t>ミンシュトウ</t>
    </rPh>
    <phoneticPr fontId="1"/>
  </si>
  <si>
    <t>社会民主党</t>
    <rPh sb="0" eb="5">
      <t>シャカイミンシュトウ</t>
    </rPh>
    <phoneticPr fontId="0"/>
  </si>
  <si>
    <t>ごぼうの党</t>
    <rPh sb="4" eb="5">
      <t>トウ</t>
    </rPh>
    <phoneticPr fontId="1"/>
  </si>
  <si>
    <t>日本第一党</t>
    <rPh sb="0" eb="2">
      <t>ニホン</t>
    </rPh>
    <rPh sb="2" eb="3">
      <t>ダイ</t>
    </rPh>
    <rPh sb="3" eb="4">
      <t>イチ</t>
    </rPh>
    <rPh sb="4" eb="5">
      <t>トウ</t>
    </rPh>
    <phoneticPr fontId="0"/>
  </si>
  <si>
    <t>維新政党・新風</t>
    <rPh sb="0" eb="4">
      <t>イシンセイトウ</t>
    </rPh>
    <rPh sb="5" eb="7">
      <t>シンプウ</t>
    </rPh>
    <phoneticPr fontId="0"/>
  </si>
  <si>
    <t>14． 党派、候補者別得票数</t>
    <rPh sb="4" eb="6">
      <t>トウハ</t>
    </rPh>
    <rPh sb="7" eb="10">
      <t>コウホシャ</t>
    </rPh>
    <rPh sb="10" eb="11">
      <t>ベツ</t>
    </rPh>
    <rPh sb="11" eb="13">
      <t>トクヒョウ</t>
    </rPh>
    <rPh sb="13" eb="1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</si>
</sst>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_ "/>
    <numFmt numFmtId="177" formatCode="0.00_);[Red]\(0.00\)"/>
    <numFmt numFmtId="178" formatCode="#,##0.0000_);[Red]\(#,##0.0000\)"/>
    <numFmt numFmtId="179" formatCode="#,##0.000_);[Red]\(#,##0.000\)"/>
    <numFmt numFmtId="180" formatCode="#,##0.000;[Red]\-#,##0.000"/>
  </numFmts>
  <fonts count="6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1" applyFont="1" applyFill="1">
      <alignment vertical="center"/>
    </xf>
    <xf numFmtId="0" fontId="1" fillId="0" borderId="0" xfId="1" applyNumberFormat="1" applyFont="1" applyFill="1">
      <alignment vertical="center"/>
    </xf>
    <xf numFmtId="176" fontId="1" fillId="0" borderId="0" xfId="1" applyNumberFormat="1" applyFont="1" applyFill="1">
      <alignment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176" fontId="1" fillId="0" borderId="16" xfId="1" applyNumberFormat="1" applyFont="1" applyFill="1" applyBorder="1" applyAlignment="1">
      <alignment horizontal="center" vertical="center"/>
    </xf>
    <xf numFmtId="0" fontId="1" fillId="0" borderId="2" xfId="1" applyFont="1" applyFill="1" applyBorder="1">
      <alignment vertical="center"/>
    </xf>
    <xf numFmtId="0" fontId="1" fillId="0" borderId="12" xfId="1" applyFont="1" applyFill="1" applyBorder="1">
      <alignment vertical="center"/>
    </xf>
    <xf numFmtId="38" fontId="1" fillId="0" borderId="7" xfId="2" applyNumberFormat="1" applyFont="1" applyFill="1" applyBorder="1" applyAlignment="1">
      <alignment horizontal="right" vertical="center"/>
    </xf>
    <xf numFmtId="177" fontId="1" fillId="0" borderId="7" xfId="1" applyNumberFormat="1" applyFont="1" applyFill="1" applyBorder="1">
      <alignment vertical="center"/>
    </xf>
    <xf numFmtId="180" fontId="1" fillId="0" borderId="7" xfId="2" applyNumberFormat="1" applyFont="1" applyFill="1" applyBorder="1">
      <alignment vertical="center"/>
    </xf>
    <xf numFmtId="40" fontId="1" fillId="0" borderId="0" xfId="1" applyNumberFormat="1" applyFont="1" applyFill="1" applyBorder="1">
      <alignment vertical="center"/>
    </xf>
    <xf numFmtId="0" fontId="1" fillId="0" borderId="13" xfId="1" applyFont="1" applyFill="1" applyBorder="1">
      <alignment vertical="center"/>
    </xf>
    <xf numFmtId="38" fontId="1" fillId="0" borderId="0" xfId="2" applyNumberFormat="1" applyFont="1" applyFill="1" applyBorder="1" applyAlignment="1">
      <alignment horizontal="right" vertical="center"/>
    </xf>
    <xf numFmtId="177" fontId="1" fillId="0" borderId="0" xfId="1" applyNumberFormat="1" applyFont="1" applyFill="1" applyBorder="1">
      <alignment vertical="center"/>
    </xf>
    <xf numFmtId="38" fontId="1" fillId="0" borderId="0" xfId="2" applyNumberFormat="1" applyFont="1" applyFill="1" applyBorder="1">
      <alignment vertical="center"/>
    </xf>
    <xf numFmtId="38" fontId="1" fillId="0" borderId="0" xfId="1" applyNumberFormat="1" applyFont="1" applyFill="1" applyBorder="1" applyAlignment="1">
      <alignment horizontal="right" vertical="center"/>
    </xf>
    <xf numFmtId="38" fontId="1" fillId="0" borderId="0" xfId="1" applyNumberFormat="1" applyFont="1" applyFill="1" applyBorder="1">
      <alignment vertical="center"/>
    </xf>
    <xf numFmtId="180" fontId="1" fillId="0" borderId="0" xfId="1" applyNumberFormat="1" applyFont="1" applyFill="1" applyBorder="1">
      <alignment vertical="center"/>
    </xf>
    <xf numFmtId="38" fontId="1" fillId="0" borderId="0" xfId="1" applyNumberFormat="1" applyFont="1" applyFill="1">
      <alignment vertical="center"/>
    </xf>
    <xf numFmtId="0" fontId="1" fillId="0" borderId="8" xfId="1" applyFont="1" applyFill="1" applyBorder="1">
      <alignment vertical="center"/>
    </xf>
    <xf numFmtId="0" fontId="1" fillId="0" borderId="14" xfId="1" applyFont="1" applyFill="1" applyBorder="1">
      <alignment vertical="center"/>
    </xf>
    <xf numFmtId="38" fontId="1" fillId="0" borderId="1" xfId="2" applyNumberFormat="1" applyFont="1" applyFill="1" applyBorder="1" applyAlignment="1">
      <alignment horizontal="right" vertical="center"/>
    </xf>
    <xf numFmtId="177" fontId="1" fillId="0" borderId="1" xfId="1" applyNumberFormat="1" applyFont="1" applyFill="1" applyBorder="1">
      <alignment vertical="center"/>
    </xf>
    <xf numFmtId="38" fontId="1" fillId="0" borderId="1" xfId="2" applyNumberFormat="1" applyFont="1" applyFill="1" applyBorder="1">
      <alignment vertical="center"/>
    </xf>
    <xf numFmtId="40" fontId="1" fillId="0" borderId="1" xfId="1" applyNumberFormat="1" applyFont="1" applyFill="1" applyBorder="1">
      <alignment vertical="center"/>
    </xf>
    <xf numFmtId="0" fontId="1" fillId="0" borderId="0" xfId="1" applyFont="1" applyFill="1" applyBorder="1">
      <alignment vertical="center"/>
    </xf>
    <xf numFmtId="38" fontId="1" fillId="0" borderId="0" xfId="2" applyFont="1" applyFill="1" applyBorder="1">
      <alignment vertical="center"/>
    </xf>
    <xf numFmtId="180" fontId="1" fillId="0" borderId="0" xfId="2" applyNumberFormat="1" applyFont="1" applyFill="1" applyBorder="1">
      <alignment vertical="center"/>
    </xf>
    <xf numFmtId="176" fontId="1" fillId="0" borderId="0" xfId="1" applyNumberFormat="1" applyFont="1" applyFill="1" applyBorder="1">
      <alignment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0" fontId="1" fillId="0" borderId="9" xfId="1" applyFont="1" applyFill="1" applyBorder="1" applyAlignment="1">
      <alignment vertical="center"/>
    </xf>
    <xf numFmtId="180" fontId="1" fillId="0" borderId="7" xfId="1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2" xfId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left" vertical="center"/>
    </xf>
    <xf numFmtId="0" fontId="1" fillId="0" borderId="2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vertical="center"/>
    </xf>
    <xf numFmtId="0" fontId="1" fillId="0" borderId="8" xfId="1" applyFont="1" applyFill="1" applyBorder="1" applyAlignment="1">
      <alignment vertical="center"/>
    </xf>
    <xf numFmtId="38" fontId="1" fillId="0" borderId="1" xfId="1" applyNumberFormat="1" applyFont="1" applyFill="1" applyBorder="1">
      <alignment vertical="center"/>
    </xf>
    <xf numFmtId="176" fontId="1" fillId="0" borderId="1" xfId="1" applyNumberFormat="1" applyFont="1" applyFill="1" applyBorder="1">
      <alignment vertical="center"/>
    </xf>
    <xf numFmtId="178" fontId="1" fillId="0" borderId="0" xfId="1" applyNumberFormat="1" applyFont="1" applyFill="1">
      <alignment vertical="center"/>
    </xf>
    <xf numFmtId="179" fontId="1" fillId="0" borderId="0" xfId="1" applyNumberFormat="1" applyFont="1" applyFill="1" applyBorder="1">
      <alignment vertical="center"/>
    </xf>
    <xf numFmtId="49" fontId="1" fillId="0" borderId="0" xfId="1" applyNumberFormat="1" applyFont="1" applyFill="1">
      <alignment vertical="center"/>
    </xf>
    <xf numFmtId="0" fontId="1" fillId="0" borderId="17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w.neyagawa-city.local:50001/$JBEAAAAAAhH9QAAAYQAB8t9~P~xU.M/&#23517;&#23627;&#24029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１０"/>
      <sheetName val="９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B5" t="str">
            <v>平成22年10月1日</v>
          </cell>
        </row>
        <row r="6">
          <cell r="B6" t="str">
            <v>平成17年</v>
          </cell>
        </row>
        <row r="7">
          <cell r="B7" t="str">
            <v>平成12年</v>
          </cell>
        </row>
        <row r="8">
          <cell r="B8" t="str">
            <v>平成21年10月1日</v>
          </cell>
        </row>
        <row r="9">
          <cell r="B9" t="str">
            <v>平成20年10月1日</v>
          </cell>
        </row>
        <row r="10">
          <cell r="B10" t="str">
            <v>平成20年</v>
          </cell>
        </row>
        <row r="11">
          <cell r="B11" t="str">
            <v>平成21年</v>
          </cell>
        </row>
        <row r="12">
          <cell r="B12" t="str">
            <v>平成22年</v>
          </cell>
        </row>
        <row r="13">
          <cell r="B13" t="str">
            <v>寝屋川市</v>
          </cell>
        </row>
        <row r="14">
          <cell r="B14" t="str">
            <v>平成18年</v>
          </cell>
        </row>
        <row r="16">
          <cell r="B16" t="str">
            <v>２００５年農林業センサス</v>
          </cell>
        </row>
        <row r="17">
          <cell r="B17" t="str">
            <v>平成22年3月末</v>
          </cell>
        </row>
        <row r="19">
          <cell r="B19" t="str">
            <v>　⇔　参考：前回データ</v>
          </cell>
        </row>
        <row r="20">
          <cell r="B20" t="str">
            <v>　⇔　数字又は記号のみを入力して下さい。括弧は自動的に表示されます。</v>
          </cell>
        </row>
        <row r="21">
          <cell r="B21">
            <v>40370</v>
          </cell>
        </row>
        <row r="22">
          <cell r="B22" t="str">
            <v>参議院議員通常選挙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1"/>
  <dimension ref="A1:J47"/>
  <sheetViews>
    <sheetView showGridLines="0" tabSelected="1" zoomScaleNormal="100" zoomScaleSheetLayoutView="95" workbookViewId="0">
      <selection activeCell="I20" sqref="I20"/>
    </sheetView>
  </sheetViews>
  <sheetFormatPr defaultColWidth="9" defaultRowHeight="13.2"/>
  <cols>
    <col min="1" max="1" width="18.6640625" style="1" customWidth="1"/>
    <col min="2" max="2" width="27.44140625" style="1" customWidth="1"/>
    <col min="3" max="3" width="14.6640625" style="1" customWidth="1"/>
    <col min="4" max="4" width="12" style="1" customWidth="1"/>
    <col min="5" max="5" width="14.77734375" style="2" bestFit="1" customWidth="1"/>
    <col min="6" max="6" width="12" style="3" customWidth="1"/>
    <col min="7" max="7" width="9" style="1"/>
    <col min="8" max="8" width="9.88671875" style="1" bestFit="1" customWidth="1"/>
    <col min="9" max="9" width="9" style="1"/>
    <col min="10" max="10" width="15.88671875" style="1" bestFit="1" customWidth="1"/>
    <col min="11" max="16384" width="9" style="1"/>
  </cols>
  <sheetData>
    <row r="1" spans="1:6" ht="16.5" customHeight="1">
      <c r="A1" s="57" t="s">
        <v>54</v>
      </c>
      <c r="B1" s="57"/>
      <c r="C1" s="57"/>
      <c r="D1" s="57"/>
      <c r="E1" s="57"/>
      <c r="F1" s="57"/>
    </row>
    <row r="3" spans="1:6">
      <c r="A3" s="1" t="s">
        <v>0</v>
      </c>
    </row>
    <row r="4" spans="1:6" ht="18.75" customHeight="1" thickBot="1">
      <c r="A4" s="1" t="s">
        <v>1</v>
      </c>
      <c r="E4" s="52" t="s">
        <v>12</v>
      </c>
      <c r="F4" s="52"/>
    </row>
    <row r="5" spans="1:6" ht="13.5" customHeight="1">
      <c r="A5" s="53" t="s">
        <v>2</v>
      </c>
      <c r="B5" s="53" t="s">
        <v>3</v>
      </c>
      <c r="C5" s="54" t="s">
        <v>4</v>
      </c>
      <c r="D5" s="54"/>
      <c r="E5" s="54" t="s">
        <v>5</v>
      </c>
      <c r="F5" s="55"/>
    </row>
    <row r="6" spans="1:6" ht="13.5" customHeight="1">
      <c r="A6" s="58"/>
      <c r="B6" s="58"/>
      <c r="C6" s="4" t="s">
        <v>6</v>
      </c>
      <c r="D6" s="4" t="s">
        <v>7</v>
      </c>
      <c r="E6" s="5" t="s">
        <v>6</v>
      </c>
      <c r="F6" s="6" t="s">
        <v>7</v>
      </c>
    </row>
    <row r="7" spans="1:6" ht="13.5" customHeight="1">
      <c r="A7" s="7" t="s">
        <v>13</v>
      </c>
      <c r="B7" s="8" t="s">
        <v>31</v>
      </c>
      <c r="C7" s="9">
        <v>22841</v>
      </c>
      <c r="D7" s="10">
        <f>C7/98333*100</f>
        <v>23.228214332929941</v>
      </c>
      <c r="E7" s="11">
        <v>862736.45400000003</v>
      </c>
      <c r="F7" s="12">
        <v>23.092560915164697</v>
      </c>
    </row>
    <row r="8" spans="1:6" ht="13.5" customHeight="1">
      <c r="A8" s="7" t="s">
        <v>14</v>
      </c>
      <c r="B8" s="13" t="s">
        <v>32</v>
      </c>
      <c r="C8" s="14">
        <v>17363</v>
      </c>
      <c r="D8" s="15">
        <f t="shared" ref="D8:D24" si="0">C8/98333*100</f>
        <v>17.657347991010138</v>
      </c>
      <c r="E8" s="16">
        <v>725243</v>
      </c>
      <c r="F8" s="12">
        <v>19.41232235887043</v>
      </c>
    </row>
    <row r="9" spans="1:6" ht="13.5" customHeight="1">
      <c r="A9" s="7" t="s">
        <v>15</v>
      </c>
      <c r="B9" s="13" t="s">
        <v>31</v>
      </c>
      <c r="C9" s="14">
        <v>15400</v>
      </c>
      <c r="D9" s="15">
        <f t="shared" si="0"/>
        <v>15.661070037525551</v>
      </c>
      <c r="E9" s="16">
        <v>598021</v>
      </c>
      <c r="F9" s="12">
        <v>16.007016171647372</v>
      </c>
    </row>
    <row r="10" spans="1:6" ht="13.5" customHeight="1">
      <c r="A10" s="7" t="s">
        <v>16</v>
      </c>
      <c r="B10" s="13" t="s">
        <v>33</v>
      </c>
      <c r="C10" s="14">
        <v>19299</v>
      </c>
      <c r="D10" s="15">
        <f t="shared" si="0"/>
        <v>19.626168224299064</v>
      </c>
      <c r="E10" s="16">
        <v>586940</v>
      </c>
      <c r="F10" s="12">
        <v>15.710414971692813</v>
      </c>
    </row>
    <row r="11" spans="1:6" ht="13.5" customHeight="1">
      <c r="A11" s="7" t="s">
        <v>17</v>
      </c>
      <c r="B11" s="13" t="s">
        <v>34</v>
      </c>
      <c r="C11" s="14">
        <v>8502</v>
      </c>
      <c r="D11" s="15">
        <f t="shared" si="0"/>
        <v>8.6461310038339114</v>
      </c>
      <c r="E11" s="16">
        <v>337467</v>
      </c>
      <c r="F11" s="12">
        <v>9.0328595925516382</v>
      </c>
    </row>
    <row r="12" spans="1:6" ht="13.5" customHeight="1">
      <c r="A12" s="7" t="s">
        <v>18</v>
      </c>
      <c r="B12" s="13" t="s">
        <v>35</v>
      </c>
      <c r="C12" s="14">
        <v>4593</v>
      </c>
      <c r="D12" s="15">
        <f t="shared" si="0"/>
        <v>4.6708632910620036</v>
      </c>
      <c r="E12" s="16">
        <v>197975</v>
      </c>
      <c r="F12" s="12">
        <v>5.299126663749079</v>
      </c>
    </row>
    <row r="13" spans="1:6" ht="13.5" customHeight="1">
      <c r="A13" s="7" t="s">
        <v>19</v>
      </c>
      <c r="B13" s="13" t="s">
        <v>36</v>
      </c>
      <c r="C13" s="14">
        <v>2495</v>
      </c>
      <c r="D13" s="15">
        <f t="shared" si="0"/>
        <v>2.537296736599107</v>
      </c>
      <c r="E13" s="16">
        <v>110767</v>
      </c>
      <c r="F13" s="12">
        <v>2.9648610337845396</v>
      </c>
    </row>
    <row r="14" spans="1:6" ht="13.5" customHeight="1">
      <c r="A14" s="7" t="s">
        <v>20</v>
      </c>
      <c r="B14" s="13" t="s">
        <v>37</v>
      </c>
      <c r="C14" s="14">
        <v>2994</v>
      </c>
      <c r="D14" s="15">
        <f t="shared" si="0"/>
        <v>3.0447560839189287</v>
      </c>
      <c r="E14" s="16">
        <v>103052</v>
      </c>
      <c r="F14" s="12">
        <v>2.7583563629380987</v>
      </c>
    </row>
    <row r="15" spans="1:6" ht="13.5" customHeight="1">
      <c r="A15" s="7" t="s">
        <v>21</v>
      </c>
      <c r="B15" s="13" t="s">
        <v>38</v>
      </c>
      <c r="C15" s="14">
        <v>2159</v>
      </c>
      <c r="D15" s="15">
        <f t="shared" si="0"/>
        <v>2.1956006630530949</v>
      </c>
      <c r="E15" s="16">
        <v>97426</v>
      </c>
      <c r="F15" s="12">
        <v>2.6077672147615494</v>
      </c>
    </row>
    <row r="16" spans="1:6" ht="13.5" customHeight="1">
      <c r="A16" s="7" t="s">
        <v>22</v>
      </c>
      <c r="B16" s="13" t="s">
        <v>39</v>
      </c>
      <c r="C16" s="14">
        <v>750</v>
      </c>
      <c r="D16" s="15">
        <f t="shared" si="0"/>
        <v>0.76271444987949111</v>
      </c>
      <c r="E16" s="16">
        <v>37088</v>
      </c>
      <c r="F16" s="12">
        <v>0.99272135221682456</v>
      </c>
    </row>
    <row r="17" spans="1:8" ht="13.5" customHeight="1">
      <c r="A17" s="7" t="s">
        <v>23</v>
      </c>
      <c r="B17" s="13" t="s">
        <v>40</v>
      </c>
      <c r="C17" s="17">
        <v>669</v>
      </c>
      <c r="D17" s="15">
        <f t="shared" si="0"/>
        <v>0.68034128929250615</v>
      </c>
      <c r="E17" s="18">
        <v>21663</v>
      </c>
      <c r="F17" s="12">
        <v>0.57984584375197024</v>
      </c>
    </row>
    <row r="18" spans="1:8" ht="13.5" customHeight="1">
      <c r="A18" s="7" t="s">
        <v>24</v>
      </c>
      <c r="B18" s="13" t="s">
        <v>40</v>
      </c>
      <c r="C18" s="14">
        <v>331</v>
      </c>
      <c r="D18" s="15">
        <f t="shared" si="0"/>
        <v>0.33661131054681542</v>
      </c>
      <c r="E18" s="16">
        <v>13234</v>
      </c>
      <c r="F18" s="12">
        <v>0.35422978794320148</v>
      </c>
    </row>
    <row r="19" spans="1:8" ht="13.5" customHeight="1">
      <c r="A19" s="7" t="s">
        <v>25</v>
      </c>
      <c r="B19" s="13" t="s">
        <v>40</v>
      </c>
      <c r="C19" s="14">
        <v>194</v>
      </c>
      <c r="D19" s="15">
        <f t="shared" si="0"/>
        <v>0.19728880436882837</v>
      </c>
      <c r="E19" s="16">
        <v>11220</v>
      </c>
      <c r="F19" s="12">
        <v>0.30032176369372227</v>
      </c>
    </row>
    <row r="20" spans="1:8" ht="13.5" customHeight="1">
      <c r="A20" s="7" t="s">
        <v>26</v>
      </c>
      <c r="B20" s="13" t="s">
        <v>41</v>
      </c>
      <c r="C20" s="17">
        <v>211</v>
      </c>
      <c r="D20" s="15">
        <f t="shared" si="0"/>
        <v>0.21457699856609683</v>
      </c>
      <c r="E20" s="19">
        <v>9138.5229999999992</v>
      </c>
      <c r="F20" s="12">
        <v>0.24460760649872068</v>
      </c>
    </row>
    <row r="21" spans="1:8" ht="13.5" customHeight="1">
      <c r="A21" s="7" t="s">
        <v>27</v>
      </c>
      <c r="B21" s="13" t="s">
        <v>42</v>
      </c>
      <c r="C21" s="14">
        <v>249</v>
      </c>
      <c r="D21" s="15">
        <f t="shared" si="0"/>
        <v>0.25322119735999105</v>
      </c>
      <c r="E21" s="16">
        <v>8111</v>
      </c>
      <c r="F21" s="12">
        <v>0.21710426250621936</v>
      </c>
      <c r="H21" s="20"/>
    </row>
    <row r="22" spans="1:8" ht="13.5" customHeight="1">
      <c r="A22" s="7" t="s">
        <v>28</v>
      </c>
      <c r="B22" s="13" t="s">
        <v>40</v>
      </c>
      <c r="C22" s="14">
        <v>101</v>
      </c>
      <c r="D22" s="15">
        <f t="shared" si="0"/>
        <v>0.10271221258377147</v>
      </c>
      <c r="E22" s="16">
        <v>7254</v>
      </c>
      <c r="F22" s="12">
        <v>0.19416524722230494</v>
      </c>
      <c r="H22" s="20"/>
    </row>
    <row r="23" spans="1:8" ht="13.5" customHeight="1">
      <c r="A23" s="7" t="s">
        <v>29</v>
      </c>
      <c r="B23" s="13" t="s">
        <v>43</v>
      </c>
      <c r="C23" s="14">
        <v>107</v>
      </c>
      <c r="D23" s="15">
        <f t="shared" si="0"/>
        <v>0.1088139281828074</v>
      </c>
      <c r="E23" s="16">
        <v>6217</v>
      </c>
      <c r="F23" s="12">
        <v>0.16640823572940031</v>
      </c>
    </row>
    <row r="24" spans="1:8" ht="13.5" customHeight="1" thickBot="1">
      <c r="A24" s="21" t="s">
        <v>30</v>
      </c>
      <c r="B24" s="22" t="s">
        <v>44</v>
      </c>
      <c r="C24" s="23">
        <v>75</v>
      </c>
      <c r="D24" s="24">
        <f t="shared" si="0"/>
        <v>7.6271444987949119E-2</v>
      </c>
      <c r="E24" s="25">
        <v>2440</v>
      </c>
      <c r="F24" s="26">
        <v>6.5310615277422671E-2</v>
      </c>
      <c r="H24" s="20"/>
    </row>
    <row r="25" spans="1:8" ht="13.5" customHeight="1">
      <c r="A25" s="27"/>
      <c r="B25" s="27"/>
      <c r="C25" s="28"/>
      <c r="D25" s="27"/>
      <c r="E25" s="29"/>
      <c r="F25" s="30"/>
    </row>
    <row r="26" spans="1:8" ht="18.75" customHeight="1" thickBot="1">
      <c r="A26" s="1" t="s">
        <v>8</v>
      </c>
      <c r="E26" s="52" t="s">
        <v>12</v>
      </c>
      <c r="F26" s="52"/>
    </row>
    <row r="27" spans="1:8" ht="13.5" customHeight="1">
      <c r="A27" s="48" t="s">
        <v>9</v>
      </c>
      <c r="B27" s="49"/>
      <c r="C27" s="53" t="s">
        <v>4</v>
      </c>
      <c r="D27" s="54"/>
      <c r="E27" s="54" t="s">
        <v>10</v>
      </c>
      <c r="F27" s="55"/>
    </row>
    <row r="28" spans="1:8" ht="13.5" customHeight="1">
      <c r="A28" s="50"/>
      <c r="B28" s="51"/>
      <c r="C28" s="31" t="s">
        <v>6</v>
      </c>
      <c r="D28" s="4" t="s">
        <v>7</v>
      </c>
      <c r="E28" s="5" t="s">
        <v>6</v>
      </c>
      <c r="F28" s="32" t="s">
        <v>7</v>
      </c>
    </row>
    <row r="29" spans="1:8" ht="13.5" customHeight="1">
      <c r="A29" s="33" t="s">
        <v>45</v>
      </c>
      <c r="B29" s="34"/>
      <c r="C29" s="29">
        <v>37744.353999999999</v>
      </c>
      <c r="D29" s="10">
        <f>C29/98442*100</f>
        <v>38.341717965908863</v>
      </c>
      <c r="E29" s="35">
        <v>7845995.352</v>
      </c>
      <c r="F29" s="30">
        <v>14.8</v>
      </c>
    </row>
    <row r="30" spans="1:8" ht="13.5" customHeight="1">
      <c r="A30" s="36" t="s">
        <v>46</v>
      </c>
      <c r="B30" s="37"/>
      <c r="C30" s="38">
        <v>18380.643</v>
      </c>
      <c r="D30" s="15">
        <f t="shared" ref="D30:D43" si="1">C30/98442*100</f>
        <v>18.671545681721216</v>
      </c>
      <c r="E30" s="19">
        <v>18256245.412</v>
      </c>
      <c r="F30" s="30">
        <v>34.43</v>
      </c>
    </row>
    <row r="31" spans="1:8" ht="13.5" customHeight="1">
      <c r="A31" s="36" t="s">
        <v>47</v>
      </c>
      <c r="B31" s="37"/>
      <c r="C31" s="19">
        <v>16289.379000000001</v>
      </c>
      <c r="D31" s="15">
        <f t="shared" si="1"/>
        <v>16.547184128725544</v>
      </c>
      <c r="E31" s="19">
        <v>6181431.9369999999</v>
      </c>
      <c r="F31" s="30">
        <v>11.66</v>
      </c>
    </row>
    <row r="32" spans="1:8" ht="13.5" customHeight="1">
      <c r="A32" s="36" t="s">
        <v>34</v>
      </c>
      <c r="B32" s="37"/>
      <c r="C32" s="19">
        <v>6953.0469999999996</v>
      </c>
      <c r="D32" s="15">
        <f t="shared" si="1"/>
        <v>7.0630899412852237</v>
      </c>
      <c r="E32" s="19">
        <v>3618342.7919999999</v>
      </c>
      <c r="F32" s="30">
        <v>6.82</v>
      </c>
    </row>
    <row r="33" spans="1:10" ht="13.5" customHeight="1">
      <c r="A33" s="36" t="s">
        <v>48</v>
      </c>
      <c r="B33" s="37"/>
      <c r="C33" s="29">
        <v>5630.5370000000003</v>
      </c>
      <c r="D33" s="15">
        <f t="shared" si="1"/>
        <v>5.7196491334999298</v>
      </c>
      <c r="E33" s="19">
        <v>6771945.0109999999</v>
      </c>
      <c r="F33" s="30">
        <v>12.77</v>
      </c>
    </row>
    <row r="34" spans="1:10" ht="13.5" customHeight="1">
      <c r="A34" s="36" t="s">
        <v>49</v>
      </c>
      <c r="B34" s="37"/>
      <c r="C34" s="29">
        <v>3961.4</v>
      </c>
      <c r="D34" s="15">
        <f t="shared" si="1"/>
        <v>4.0240954064322141</v>
      </c>
      <c r="E34" s="19">
        <v>3159625.89</v>
      </c>
      <c r="F34" s="30">
        <v>5.96</v>
      </c>
    </row>
    <row r="35" spans="1:10" ht="13.5" customHeight="1">
      <c r="A35" s="36" t="s">
        <v>36</v>
      </c>
      <c r="B35" s="37"/>
      <c r="C35" s="29">
        <v>3028.8069999999998</v>
      </c>
      <c r="D35" s="15">
        <f t="shared" si="1"/>
        <v>3.0767426504947073</v>
      </c>
      <c r="E35" s="19">
        <v>2319156.0159999998</v>
      </c>
      <c r="F35" s="30">
        <v>4.37</v>
      </c>
    </row>
    <row r="36" spans="1:10" ht="13.5" customHeight="1">
      <c r="A36" s="36" t="s">
        <v>38</v>
      </c>
      <c r="B36" s="37"/>
      <c r="C36" s="16">
        <v>2553</v>
      </c>
      <c r="D36" s="15">
        <f t="shared" si="1"/>
        <v>2.593405253855062</v>
      </c>
      <c r="E36" s="19">
        <v>1768385.409</v>
      </c>
      <c r="F36" s="30">
        <v>3.33</v>
      </c>
    </row>
    <row r="37" spans="1:10" ht="13.5" customHeight="1">
      <c r="A37" s="36" t="s">
        <v>40</v>
      </c>
      <c r="B37" s="37"/>
      <c r="C37" s="19">
        <v>2084.6799999999998</v>
      </c>
      <c r="D37" s="15">
        <f t="shared" si="1"/>
        <v>2.1176733508055503</v>
      </c>
      <c r="E37" s="19">
        <v>1253872.4669999999</v>
      </c>
      <c r="F37" s="30">
        <v>2.36</v>
      </c>
      <c r="G37" s="3"/>
    </row>
    <row r="38" spans="1:10" ht="13.5" customHeight="1">
      <c r="A38" s="36" t="s">
        <v>50</v>
      </c>
      <c r="B38" s="37"/>
      <c r="C38" s="19">
        <v>927.14400000000001</v>
      </c>
      <c r="D38" s="15">
        <f t="shared" si="1"/>
        <v>0.94181751691351256</v>
      </c>
      <c r="E38" s="19">
        <v>1258501.7150000001</v>
      </c>
      <c r="F38" s="30">
        <v>2.37</v>
      </c>
    </row>
    <row r="39" spans="1:10" ht="13.5" customHeight="1">
      <c r="A39" s="36" t="s">
        <v>51</v>
      </c>
      <c r="B39" s="37"/>
      <c r="C39" s="18">
        <v>257</v>
      </c>
      <c r="D39" s="15">
        <f t="shared" si="1"/>
        <v>0.26106743056825338</v>
      </c>
      <c r="E39" s="19">
        <v>193724.38699999999</v>
      </c>
      <c r="F39" s="30">
        <v>0.37</v>
      </c>
    </row>
    <row r="40" spans="1:10" ht="13.5" customHeight="1">
      <c r="A40" s="39" t="s">
        <v>42</v>
      </c>
      <c r="B40" s="40"/>
      <c r="C40" s="18">
        <v>247</v>
      </c>
      <c r="D40" s="15">
        <f t="shared" si="1"/>
        <v>0.25090916478738751</v>
      </c>
      <c r="E40" s="18">
        <v>148020</v>
      </c>
      <c r="F40" s="30">
        <v>0.28000000000000003</v>
      </c>
    </row>
    <row r="41" spans="1:10" ht="13.5" customHeight="1">
      <c r="A41" s="36" t="s">
        <v>52</v>
      </c>
      <c r="B41" s="37"/>
      <c r="C41" s="18">
        <v>223</v>
      </c>
      <c r="D41" s="15">
        <f t="shared" si="1"/>
        <v>0.22652932691330938</v>
      </c>
      <c r="E41" s="19">
        <v>109045.614</v>
      </c>
      <c r="F41" s="30">
        <v>0.21</v>
      </c>
    </row>
    <row r="42" spans="1:10" ht="13.5" customHeight="1">
      <c r="A42" s="36" t="s">
        <v>43</v>
      </c>
      <c r="B42" s="37"/>
      <c r="C42" s="18">
        <v>92</v>
      </c>
      <c r="D42" s="15">
        <f t="shared" si="1"/>
        <v>9.3456045183966191E-2</v>
      </c>
      <c r="E42" s="18">
        <v>77861</v>
      </c>
      <c r="F42" s="30">
        <v>0.15</v>
      </c>
    </row>
    <row r="43" spans="1:10" ht="13.5" customHeight="1" thickBot="1">
      <c r="A43" s="41" t="s">
        <v>53</v>
      </c>
      <c r="B43" s="42"/>
      <c r="C43" s="43">
        <v>70</v>
      </c>
      <c r="D43" s="24">
        <f t="shared" si="1"/>
        <v>7.110786046606124E-2</v>
      </c>
      <c r="E43" s="43">
        <v>65107</v>
      </c>
      <c r="F43" s="44">
        <v>0.12</v>
      </c>
      <c r="J43" s="45"/>
    </row>
    <row r="44" spans="1:10" ht="13.5" customHeight="1">
      <c r="A44" s="39"/>
      <c r="B44" s="39"/>
      <c r="C44" s="19"/>
      <c r="D44" s="27"/>
      <c r="E44" s="46" t="s">
        <v>11</v>
      </c>
      <c r="F44" s="30"/>
    </row>
    <row r="45" spans="1:10">
      <c r="E45" s="56"/>
      <c r="F45" s="56"/>
    </row>
    <row r="47" spans="1:10">
      <c r="A47" s="47"/>
    </row>
  </sheetData>
  <mergeCells count="11">
    <mergeCell ref="A1:F1"/>
    <mergeCell ref="E4:F4"/>
    <mergeCell ref="A5:A6"/>
    <mergeCell ref="B5:B6"/>
    <mergeCell ref="C5:D5"/>
    <mergeCell ref="E5:F5"/>
    <mergeCell ref="A27:B28"/>
    <mergeCell ref="E26:F26"/>
    <mergeCell ref="C27:D27"/>
    <mergeCell ref="E27:F27"/>
    <mergeCell ref="E45:F45"/>
  </mergeCells>
  <phoneticPr fontId="2"/>
  <pageMargins left="0.74803149606299213" right="0.74803149606299213" top="0.86" bottom="0.7" header="0.51181102362204722" footer="0"/>
  <pageSetup paperSize="9" scale="85" orientation="landscape" r:id="rId1"/>
  <headerFooter scaleWithDoc="0" alignWithMargins="0">
    <oddFooter>&amp;R第14章市政&amp;A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14-14(2)</vt:lpstr>
      <vt:lpstr>'14-14(2)'!Print_Area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友典</dc:creator>
  <cp:lastModifiedBy>池田　清孝</cp:lastModifiedBy>
  <cp:lastPrinted>2023-02-27T07:02:13Z</cp:lastPrinted>
  <dcterms:created xsi:type="dcterms:W3CDTF">2020-01-29T02:39:51Z</dcterms:created>
  <dcterms:modified xsi:type="dcterms:W3CDTF">2024-01-26T07:55:22Z</dcterms:modified>
</cp:coreProperties>
</file>