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指定障害福祉サービス事業者の指定等\08_ホームページ\"/>
    </mc:Choice>
  </mc:AlternateContent>
  <bookViews>
    <workbookView xWindow="600" yWindow="105" windowWidth="19395" windowHeight="8025"/>
  </bookViews>
  <sheets>
    <sheet name="自立訓練" sheetId="6" r:id="rId1"/>
  </sheets>
  <calcPr calcId="152511"/>
</workbook>
</file>

<file path=xl/calcChain.xml><?xml version="1.0" encoding="utf-8"?>
<calcChain xmlns="http://schemas.openxmlformats.org/spreadsheetml/2006/main">
  <c r="Q40" i="6" l="1"/>
  <c r="U40" i="6" s="1"/>
  <c r="D43" i="6" s="1"/>
  <c r="H43" i="6" s="1"/>
  <c r="Q17" i="6" l="1"/>
  <c r="U17" i="6" s="1"/>
  <c r="Q7" i="6"/>
  <c r="U7" i="6" s="1"/>
  <c r="D28" i="6" s="1"/>
  <c r="H28" i="6" s="1"/>
  <c r="D30" i="6" s="1"/>
  <c r="D20" i="6" l="1"/>
  <c r="H20" i="6" s="1"/>
  <c r="D29" i="6"/>
  <c r="H29" i="6" s="1"/>
  <c r="F30" i="6" s="1"/>
  <c r="H30" i="6" s="1"/>
  <c r="D10" i="6"/>
  <c r="H10" i="6" s="1"/>
</calcChain>
</file>

<file path=xl/sharedStrings.xml><?xml version="1.0" encoding="utf-8"?>
<sst xmlns="http://schemas.openxmlformats.org/spreadsheetml/2006/main" count="135" uniqueCount="59">
  <si>
    <t>利用者延数　　　　　　　　　　　　　　　　　　　計</t>
    <rPh sb="0" eb="3">
      <t>リヨウシャ</t>
    </rPh>
    <rPh sb="3" eb="4">
      <t>ノ</t>
    </rPh>
    <rPh sb="4" eb="5">
      <t>スウ</t>
    </rPh>
    <rPh sb="24" eb="25">
      <t>ケイ</t>
    </rPh>
    <phoneticPr fontId="2"/>
  </si>
  <si>
    <t>延べ開所日数</t>
    <rPh sb="0" eb="1">
      <t>ノ</t>
    </rPh>
    <rPh sb="2" eb="4">
      <t>カイショ</t>
    </rPh>
    <rPh sb="4" eb="6">
      <t>ニッスウ</t>
    </rPh>
    <phoneticPr fontId="2"/>
  </si>
  <si>
    <t>4月</t>
    <rPh sb="1" eb="2">
      <t>ガツ</t>
    </rPh>
    <phoneticPr fontId="2"/>
  </si>
  <si>
    <t>5月</t>
  </si>
  <si>
    <t>6月</t>
  </si>
  <si>
    <t>7月</t>
  </si>
  <si>
    <t>8月</t>
  </si>
  <si>
    <t>9月</t>
  </si>
  <si>
    <t>10月</t>
  </si>
  <si>
    <t>11月</t>
  </si>
  <si>
    <t>12月</t>
  </si>
  <si>
    <t>1月</t>
  </si>
  <si>
    <t>2月</t>
  </si>
  <si>
    <t>3月</t>
  </si>
  <si>
    <t>Ａ　（人）</t>
    <rPh sb="3" eb="4">
      <t>ニン</t>
    </rPh>
    <phoneticPr fontId="2"/>
  </si>
  <si>
    <t>Ｂ　（日）</t>
    <rPh sb="3" eb="4">
      <t>ヒ</t>
    </rPh>
    <phoneticPr fontId="2"/>
  </si>
  <si>
    <t>Ａ／Ｂ　　（人／日）</t>
    <rPh sb="6" eb="7">
      <t>ニン</t>
    </rPh>
    <rPh sb="8" eb="9">
      <t>ニチ</t>
    </rPh>
    <phoneticPr fontId="2"/>
  </si>
  <si>
    <t>ア</t>
  </si>
  <si>
    <t>人員配置</t>
    <rPh sb="0" eb="2">
      <t>ジンイン</t>
    </rPh>
    <rPh sb="2" eb="4">
      <t>ハイチ</t>
    </rPh>
    <phoneticPr fontId="9"/>
  </si>
  <si>
    <t>平均利用者数</t>
    <rPh sb="0" eb="2">
      <t>ヘイキン</t>
    </rPh>
    <rPh sb="2" eb="4">
      <t>リヨウ</t>
    </rPh>
    <rPh sb="4" eb="5">
      <t>シャ</t>
    </rPh>
    <rPh sb="5" eb="6">
      <t>スウ</t>
    </rPh>
    <phoneticPr fontId="9"/>
  </si>
  <si>
    <t>人　　÷</t>
    <rPh sb="0" eb="1">
      <t>ニン</t>
    </rPh>
    <phoneticPr fontId="9"/>
  </si>
  <si>
    <t>必要処遇職員数</t>
    <rPh sb="0" eb="2">
      <t>ヒツヨウ</t>
    </rPh>
    <rPh sb="2" eb="4">
      <t>ショグウ</t>
    </rPh>
    <rPh sb="4" eb="6">
      <t>ショクイン</t>
    </rPh>
    <rPh sb="6" eb="7">
      <t>スウ</t>
    </rPh>
    <phoneticPr fontId="9"/>
  </si>
  <si>
    <t xml:space="preserve"> 　＝</t>
    <phoneticPr fontId="9"/>
  </si>
  <si>
    <t xml:space="preserve"> 人</t>
    <rPh sb="1" eb="2">
      <t>ニン</t>
    </rPh>
    <phoneticPr fontId="9"/>
  </si>
  <si>
    <t>←に入力してください。</t>
    <rPh sb="2" eb="4">
      <t>ニュウリョク</t>
    </rPh>
    <phoneticPr fontId="9"/>
  </si>
  <si>
    <t>6:1</t>
    <phoneticPr fontId="9"/>
  </si>
  <si>
    <t>＝</t>
    <phoneticPr fontId="9"/>
  </si>
  <si>
    <t>←</t>
    <phoneticPr fontId="9"/>
  </si>
  <si>
    <t>利用年月</t>
    <rPh sb="0" eb="2">
      <t>リヨウ</t>
    </rPh>
    <rPh sb="2" eb="4">
      <t>ネンゲツ</t>
    </rPh>
    <phoneticPr fontId="9"/>
  </si>
  <si>
    <t>利用者延べ人数</t>
    <rPh sb="0" eb="3">
      <t>リヨウシャ</t>
    </rPh>
    <rPh sb="3" eb="4">
      <t>ノ</t>
    </rPh>
    <rPh sb="5" eb="7">
      <t>ニンズウ</t>
    </rPh>
    <phoneticPr fontId="9"/>
  </si>
  <si>
    <t>平均利用者数・人員計算表</t>
    <rPh sb="0" eb="2">
      <t>ヘイキン</t>
    </rPh>
    <rPh sb="2" eb="4">
      <t>リヨウ</t>
    </rPh>
    <rPh sb="4" eb="5">
      <t>シャ</t>
    </rPh>
    <rPh sb="5" eb="6">
      <t>スウ</t>
    </rPh>
    <rPh sb="7" eb="9">
      <t>ジンイン</t>
    </rPh>
    <rPh sb="9" eb="11">
      <t>ケイサン</t>
    </rPh>
    <rPh sb="11" eb="12">
      <t>ヒョウ</t>
    </rPh>
    <phoneticPr fontId="2"/>
  </si>
  <si>
    <t>自立訓練（生活訓練）</t>
    <rPh sb="0" eb="2">
      <t>ジリツ</t>
    </rPh>
    <rPh sb="2" eb="4">
      <t>クンレン</t>
    </rPh>
    <rPh sb="5" eb="7">
      <t>セイカツ</t>
    </rPh>
    <rPh sb="7" eb="9">
      <t>クンレン</t>
    </rPh>
    <phoneticPr fontId="9"/>
  </si>
  <si>
    <t>生活支援員</t>
    <rPh sb="0" eb="2">
      <t>セイカツ</t>
    </rPh>
    <rPh sb="2" eb="4">
      <t>シエン</t>
    </rPh>
    <rPh sb="4" eb="5">
      <t>イン</t>
    </rPh>
    <phoneticPr fontId="9"/>
  </si>
  <si>
    <t>（宿泊型自立訓練）</t>
    <rPh sb="1" eb="4">
      <t>シュクハクガタ</t>
    </rPh>
    <rPh sb="4" eb="6">
      <t>ジリツ</t>
    </rPh>
    <rPh sb="6" eb="8">
      <t>クンレン</t>
    </rPh>
    <phoneticPr fontId="9"/>
  </si>
  <si>
    <t>地域移行支援員</t>
    <rPh sb="0" eb="2">
      <t>チイキ</t>
    </rPh>
    <rPh sb="2" eb="4">
      <t>イコウ</t>
    </rPh>
    <rPh sb="4" eb="6">
      <t>シエン</t>
    </rPh>
    <rPh sb="6" eb="7">
      <t>イン</t>
    </rPh>
    <phoneticPr fontId="9"/>
  </si>
  <si>
    <t>生活支援員（宿泊型）</t>
    <rPh sb="0" eb="2">
      <t>セイカツ</t>
    </rPh>
    <rPh sb="2" eb="4">
      <t>シエン</t>
    </rPh>
    <rPh sb="4" eb="5">
      <t>イン</t>
    </rPh>
    <rPh sb="6" eb="9">
      <t>シュクハクガタ</t>
    </rPh>
    <phoneticPr fontId="9"/>
  </si>
  <si>
    <t>10:1</t>
    <phoneticPr fontId="9"/>
  </si>
  <si>
    <t xml:space="preserve"> 人(Ａ)</t>
    <rPh sb="1" eb="2">
      <t>ニン</t>
    </rPh>
    <phoneticPr fontId="9"/>
  </si>
  <si>
    <t xml:space="preserve"> 人(Ｂ)</t>
    <rPh sb="1" eb="2">
      <t>ニン</t>
    </rPh>
    <phoneticPr fontId="9"/>
  </si>
  <si>
    <t>（Ａ）　＋　（Ｂ）</t>
    <phoneticPr fontId="9"/>
  </si>
  <si>
    <t>生活支援員（宿泊型以外）</t>
    <rPh sb="0" eb="2">
      <t>セイカツ</t>
    </rPh>
    <rPh sb="2" eb="4">
      <t>シエン</t>
    </rPh>
    <rPh sb="4" eb="5">
      <t>イン</t>
    </rPh>
    <rPh sb="6" eb="9">
      <t>シュクハクガタ</t>
    </rPh>
    <rPh sb="9" eb="11">
      <t>イガイ</t>
    </rPh>
    <phoneticPr fontId="9"/>
  </si>
  <si>
    <t>＋</t>
    <phoneticPr fontId="9"/>
  </si>
  <si>
    <t>※　自立訓練（生活訓練）と宿泊型自立訓練に必要な生活支援員の合計数以上の配置が必要</t>
    <rPh sb="2" eb="4">
      <t>ジリツ</t>
    </rPh>
    <rPh sb="4" eb="6">
      <t>クンレン</t>
    </rPh>
    <rPh sb="7" eb="9">
      <t>セイカツ</t>
    </rPh>
    <rPh sb="9" eb="11">
      <t>クンレン</t>
    </rPh>
    <rPh sb="13" eb="16">
      <t>シュクハクガタ</t>
    </rPh>
    <rPh sb="16" eb="18">
      <t>ジリツ</t>
    </rPh>
    <rPh sb="18" eb="20">
      <t>クンレン</t>
    </rPh>
    <rPh sb="21" eb="23">
      <t>ヒツヨウ</t>
    </rPh>
    <rPh sb="24" eb="26">
      <t>セイカツ</t>
    </rPh>
    <rPh sb="26" eb="28">
      <t>シエン</t>
    </rPh>
    <rPh sb="28" eb="29">
      <t>イン</t>
    </rPh>
    <rPh sb="30" eb="32">
      <t>ゴウケイ</t>
    </rPh>
    <rPh sb="32" eb="33">
      <t>スウ</t>
    </rPh>
    <rPh sb="33" eb="35">
      <t>イジョウ</t>
    </rPh>
    <rPh sb="36" eb="38">
      <t>ハイチ</t>
    </rPh>
    <rPh sb="39" eb="41">
      <t>ヒツヨウ</t>
    </rPh>
    <phoneticPr fontId="9"/>
  </si>
  <si>
    <t>自立訓練（機能訓練）</t>
    <rPh sb="0" eb="2">
      <t>ジリツ</t>
    </rPh>
    <rPh sb="2" eb="4">
      <t>クンレン</t>
    </rPh>
    <rPh sb="5" eb="7">
      <t>キノウ</t>
    </rPh>
    <rPh sb="7" eb="9">
      <t>クンレン</t>
    </rPh>
    <phoneticPr fontId="9"/>
  </si>
  <si>
    <t>１人以上は常勤配置が必要</t>
    <rPh sb="1" eb="2">
      <t>ヒト</t>
    </rPh>
    <rPh sb="2" eb="4">
      <t>イジョウ</t>
    </rPh>
    <rPh sb="5" eb="7">
      <t>ジョウキン</t>
    </rPh>
    <rPh sb="7" eb="9">
      <t>ハイチ</t>
    </rPh>
    <rPh sb="10" eb="12">
      <t>ヒツヨウ</t>
    </rPh>
    <phoneticPr fontId="9"/>
  </si>
  <si>
    <t>↑</t>
    <phoneticPr fontId="9"/>
  </si>
  <si>
    <r>
      <t>看護職員</t>
    </r>
    <r>
      <rPr>
        <u/>
        <sz val="11"/>
        <rFont val="ＭＳ ゴシック"/>
        <family val="3"/>
        <charset val="128"/>
      </rPr>
      <t>及び</t>
    </r>
    <r>
      <rPr>
        <sz val="11"/>
        <rFont val="ＭＳ ゴシック"/>
        <family val="3"/>
        <charset val="128"/>
      </rPr>
      <t>生活支援員は１人以上の常勤配置が必要</t>
    </r>
    <rPh sb="0" eb="2">
      <t>カンゴ</t>
    </rPh>
    <rPh sb="2" eb="4">
      <t>ショクイン</t>
    </rPh>
    <rPh sb="4" eb="5">
      <t>オヨ</t>
    </rPh>
    <rPh sb="6" eb="8">
      <t>セイカツ</t>
    </rPh>
    <rPh sb="8" eb="10">
      <t>シエン</t>
    </rPh>
    <rPh sb="10" eb="11">
      <t>イン</t>
    </rPh>
    <rPh sb="13" eb="14">
      <t>ヒト</t>
    </rPh>
    <rPh sb="14" eb="16">
      <t>イジョウ</t>
    </rPh>
    <rPh sb="17" eb="19">
      <t>ジョウキン</t>
    </rPh>
    <rPh sb="19" eb="21">
      <t>ハイチ</t>
    </rPh>
    <rPh sb="22" eb="24">
      <t>ヒツヨウ</t>
    </rPh>
    <phoneticPr fontId="9"/>
  </si>
  <si>
    <r>
      <t>1日あたり平均利用者数　　　　　　　　　　　　　　　　　　　　　　　　　　　　　　　　　　　</t>
    </r>
    <r>
      <rPr>
        <sz val="8"/>
        <rFont val="ＭＳ ゴシック"/>
        <family val="3"/>
        <charset val="128"/>
      </rPr>
      <t>　（小数点第2位以下を　　　　　　　　　　　　　　　切り上げる）</t>
    </r>
    <rPh sb="1" eb="2">
      <t>ヒ</t>
    </rPh>
    <rPh sb="5" eb="7">
      <t>ヘイキン</t>
    </rPh>
    <rPh sb="7" eb="9">
      <t>リヨウ</t>
    </rPh>
    <rPh sb="9" eb="10">
      <t>シャ</t>
    </rPh>
    <rPh sb="10" eb="11">
      <t>スウ</t>
    </rPh>
    <rPh sb="48" eb="51">
      <t>ショウスウテン</t>
    </rPh>
    <rPh sb="51" eb="52">
      <t>ダイ</t>
    </rPh>
    <rPh sb="53" eb="54">
      <t>イ</t>
    </rPh>
    <rPh sb="54" eb="56">
      <t>イカ</t>
    </rPh>
    <rPh sb="72" eb="73">
      <t>キ</t>
    </rPh>
    <rPh sb="74" eb="75">
      <t>ア</t>
    </rPh>
    <phoneticPr fontId="2"/>
  </si>
  <si>
    <t>事業所名：</t>
    <rPh sb="0" eb="3">
      <t>ジギョウショ</t>
    </rPh>
    <rPh sb="3" eb="4">
      <t>ナ</t>
    </rPh>
    <phoneticPr fontId="2"/>
  </si>
  <si>
    <t>自立訓練（生活訓練）及び（宿泊型自立訓練)を行う場合</t>
    <rPh sb="0" eb="2">
      <t>ジリツ</t>
    </rPh>
    <rPh sb="2" eb="4">
      <t>クンレン</t>
    </rPh>
    <rPh sb="5" eb="7">
      <t>セイカツ</t>
    </rPh>
    <rPh sb="7" eb="9">
      <t>クンレン</t>
    </rPh>
    <rPh sb="10" eb="11">
      <t>オヨ</t>
    </rPh>
    <rPh sb="13" eb="16">
      <t>シュクハクガタ</t>
    </rPh>
    <rPh sb="16" eb="18">
      <t>ジリツ</t>
    </rPh>
    <rPh sb="18" eb="20">
      <t>クンレン</t>
    </rPh>
    <rPh sb="22" eb="23">
      <t>オコナ</t>
    </rPh>
    <rPh sb="24" eb="26">
      <t>バアイ</t>
    </rPh>
    <phoneticPr fontId="9"/>
  </si>
  <si>
    <t>→</t>
    <phoneticPr fontId="9"/>
  </si>
  <si>
    <t>※　自立訓練（生活訓練）と（宿泊型自立訓練）の利用者数及び開所日数を記入してください。</t>
    <rPh sb="2" eb="4">
      <t>ジリツ</t>
    </rPh>
    <rPh sb="4" eb="6">
      <t>クンレン</t>
    </rPh>
    <rPh sb="7" eb="9">
      <t>セイカツ</t>
    </rPh>
    <rPh sb="9" eb="11">
      <t>クンレン</t>
    </rPh>
    <rPh sb="14" eb="17">
      <t>シュクハクガタ</t>
    </rPh>
    <rPh sb="17" eb="19">
      <t>ジリツ</t>
    </rPh>
    <rPh sb="19" eb="21">
      <t>クンレン</t>
    </rPh>
    <rPh sb="23" eb="26">
      <t>リヨウシャ</t>
    </rPh>
    <rPh sb="26" eb="27">
      <t>スウ</t>
    </rPh>
    <rPh sb="27" eb="28">
      <t>オヨ</t>
    </rPh>
    <rPh sb="29" eb="31">
      <t>カイショ</t>
    </rPh>
    <rPh sb="31" eb="33">
      <t>ニッスウ</t>
    </rPh>
    <rPh sb="34" eb="36">
      <t>キニュウ</t>
    </rPh>
    <phoneticPr fontId="9"/>
  </si>
  <si>
    <t>平成   年</t>
    <rPh sb="0" eb="2">
      <t>ヘイセイ</t>
    </rPh>
    <rPh sb="5" eb="6">
      <t>ネン</t>
    </rPh>
    <phoneticPr fontId="2"/>
  </si>
  <si>
    <t>平成   年</t>
    <phoneticPr fontId="9"/>
  </si>
  <si>
    <t>【保護解除ﾊﾟｽﾜｰﾄﾞは「１１１１」です。年度の記入や書式変更など必要に応じ保護を解除してご利用ください。】</t>
    <rPh sb="22" eb="24">
      <t>ネンド</t>
    </rPh>
    <rPh sb="25" eb="27">
      <t>キニュウ</t>
    </rPh>
    <rPh sb="28" eb="30">
      <t>ショシキ</t>
    </rPh>
    <rPh sb="30" eb="32">
      <t>ヘンコウ</t>
    </rPh>
    <rPh sb="34" eb="36">
      <t>ヒツヨウ</t>
    </rPh>
    <rPh sb="37" eb="38">
      <t>オウ</t>
    </rPh>
    <rPh sb="39" eb="41">
      <t>ホゴ</t>
    </rPh>
    <rPh sb="42" eb="44">
      <t>カイジョ</t>
    </rPh>
    <rPh sb="47" eb="49">
      <t>リヨウ</t>
    </rPh>
    <phoneticPr fontId="9"/>
  </si>
  <si>
    <t>平成　　年</t>
    <rPh sb="0" eb="2">
      <t>ヘイセイ</t>
    </rPh>
    <rPh sb="4" eb="5">
      <t>ネン</t>
    </rPh>
    <phoneticPr fontId="2"/>
  </si>
  <si>
    <t>平成　　年</t>
    <phoneticPr fontId="9"/>
  </si>
  <si>
    <r>
      <t>理学療法士</t>
    </r>
    <r>
      <rPr>
        <u/>
        <sz val="11"/>
        <color theme="1"/>
        <rFont val="ＭＳ Ｐゴシック"/>
        <family val="3"/>
        <charset val="128"/>
        <scheme val="minor"/>
      </rPr>
      <t>又は</t>
    </r>
    <r>
      <rPr>
        <sz val="11"/>
        <color theme="1"/>
        <rFont val="ＭＳ Ｐゴシック"/>
        <family val="2"/>
        <charset val="128"/>
        <scheme val="minor"/>
      </rPr>
      <t>作業療法士は１人以上必要（常勤・非常勤かは問わない）</t>
    </r>
    <rPh sb="0" eb="2">
      <t>リガク</t>
    </rPh>
    <rPh sb="2" eb="5">
      <t>リョウホウシ</t>
    </rPh>
    <rPh sb="5" eb="6">
      <t>マタ</t>
    </rPh>
    <rPh sb="7" eb="9">
      <t>サギョウ</t>
    </rPh>
    <rPh sb="9" eb="12">
      <t>リョウホウシ</t>
    </rPh>
    <rPh sb="14" eb="15">
      <t>ヒト</t>
    </rPh>
    <rPh sb="15" eb="17">
      <t>イジョウ</t>
    </rPh>
    <rPh sb="17" eb="19">
      <t>ヒツヨウ</t>
    </rPh>
    <rPh sb="20" eb="22">
      <t>ジョウキン</t>
    </rPh>
    <rPh sb="23" eb="26">
      <t>ヒジョウキン</t>
    </rPh>
    <rPh sb="28" eb="29">
      <t>ト</t>
    </rPh>
    <phoneticPr fontId="9"/>
  </si>
  <si>
    <t>１人以上の配置が必要（常勤・非常勤かは問わない）</t>
    <rPh sb="1" eb="2">
      <t>ヒト</t>
    </rPh>
    <rPh sb="2" eb="4">
      <t>イジョウ</t>
    </rPh>
    <rPh sb="5" eb="7">
      <t>ハイチ</t>
    </rPh>
    <rPh sb="8" eb="10">
      <t>ヒツヨウ</t>
    </rPh>
    <rPh sb="11" eb="13">
      <t>ジョウキン</t>
    </rPh>
    <rPh sb="14" eb="17">
      <t>ヒジョウキン</t>
    </rPh>
    <rPh sb="19" eb="20">
      <t>ト</t>
    </rPh>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</si>
</sst>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0_ "/>
  </numFmts>
  <fonts count="21"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0"/>
      <name val="ＭＳ ゴシック"/>
      <family val="3"/>
      <charset val="128"/>
    </font>
    <font>
      <sz val="12"/>
      <name val="ＭＳ Ｐゴシック"/>
      <family val="3"/>
      <charset val="128"/>
    </font>
    <font>
      <sz val="18"/>
      <name val="ＭＳ ゴシック"/>
      <family val="3"/>
      <charset val="128"/>
    </font>
    <font>
      <sz val="18"/>
      <name val="ＭＳ Ｐゴシック"/>
      <family val="3"/>
      <charset val="128"/>
    </font>
    <font>
      <sz val="6"/>
      <name val="ＭＳ Ｐゴシック"/>
      <family val="2"/>
      <charset val="128"/>
      <scheme val="minor"/>
    </font>
    <font>
      <sz val="11"/>
      <color theme="1"/>
      <name val="ＭＳ Ｐゴシック"/>
      <family val="2"/>
      <charset val="128"/>
      <scheme val="minor"/>
    </font>
    <font>
      <i/>
      <sz val="18"/>
      <name val="ＭＳ ゴシック"/>
      <family val="3"/>
      <charset val="128"/>
    </font>
    <font>
      <i/>
      <sz val="11"/>
      <name val="ＭＳ ゴシック"/>
      <family val="3"/>
      <charset val="128"/>
    </font>
    <font>
      <sz val="24"/>
      <name val="ＭＳ ゴシック"/>
      <family val="3"/>
      <charset val="128"/>
    </font>
    <font>
      <i/>
      <sz val="11"/>
      <name val="ＭＳ Ｐゴシック"/>
      <family val="3"/>
      <charset val="128"/>
    </font>
    <font>
      <b/>
      <sz val="14"/>
      <name val="ＭＳ Ｐゴシック"/>
      <family val="3"/>
      <charset val="128"/>
    </font>
    <font>
      <u/>
      <sz val="11"/>
      <name val="ＭＳ ゴシック"/>
      <family val="3"/>
      <charset val="128"/>
    </font>
    <font>
      <u/>
      <sz val="11"/>
      <color theme="1"/>
      <name val="ＭＳ Ｐゴシック"/>
      <family val="3"/>
      <charset val="128"/>
      <scheme val="minor"/>
    </font>
    <font>
      <sz val="11"/>
      <color rgb="FFFF0000"/>
      <name val="ＭＳ ゴシック"/>
      <family val="3"/>
      <charset val="128"/>
    </font>
    <font>
      <sz val="14"/>
      <name val="ＭＳ ゴシック"/>
      <family val="3"/>
      <charset val="128"/>
    </font>
    <font>
      <sz val="14"/>
      <color rgb="FFFF000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8" tint="0.79998168889431442"/>
        <bgColor indexed="64"/>
      </patternFill>
    </fill>
  </fills>
  <borders count="36">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dotted">
        <color indexed="64"/>
      </bottom>
      <diagonal/>
    </border>
    <border>
      <left/>
      <right/>
      <top/>
      <bottom style="dashDot">
        <color indexed="64"/>
      </bottom>
      <diagonal/>
    </border>
    <border>
      <left/>
      <right/>
      <top style="dashDot">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tted">
        <color indexed="64"/>
      </top>
      <bottom style="double">
        <color indexed="64"/>
      </bottom>
      <diagonal/>
    </border>
    <border>
      <left/>
      <right/>
      <top style="double">
        <color indexed="64"/>
      </top>
      <bottom style="medium">
        <color indexed="64"/>
      </bottom>
      <diagonal/>
    </border>
    <border>
      <left/>
      <right/>
      <top style="dotted">
        <color indexed="64"/>
      </top>
      <bottom/>
      <diagonal/>
    </border>
    <border>
      <left/>
      <right style="medium">
        <color indexed="64"/>
      </right>
      <top style="dotted">
        <color indexed="64"/>
      </top>
      <bottom style="double">
        <color indexed="64"/>
      </bottom>
      <diagonal/>
    </border>
  </borders>
  <cellStyleXfs count="3">
    <xf numFmtId="0" fontId="0" fillId="0" borderId="0">
      <alignment vertical="center"/>
    </xf>
    <xf numFmtId="0" fontId="1" fillId="0" borderId="0">
      <alignment vertical="center"/>
    </xf>
    <xf numFmtId="38" fontId="10" fillId="0" borderId="0" applyFont="0" applyFill="0" applyBorder="0" applyAlignment="0" applyProtection="0">
      <alignment vertical="center"/>
    </xf>
  </cellStyleXfs>
  <cellXfs count="154">
    <xf numFmtId="0" fontId="0" fillId="0" borderId="0" xfId="0">
      <alignment vertical="center"/>
    </xf>
    <xf numFmtId="0" fontId="1" fillId="0" borderId="0" xfId="1">
      <alignment vertical="center"/>
    </xf>
    <xf numFmtId="0" fontId="3" fillId="0" borderId="1" xfId="1" applyFont="1" applyBorder="1" applyAlignment="1">
      <alignment horizontal="center" vertical="center"/>
    </xf>
    <xf numFmtId="0" fontId="3" fillId="0" borderId="2" xfId="1" applyFont="1" applyBorder="1" applyAlignment="1">
      <alignment horizontal="center" vertical="center"/>
    </xf>
    <xf numFmtId="0" fontId="3" fillId="0" borderId="3" xfId="1" applyFont="1" applyBorder="1" applyAlignment="1">
      <alignment horizontal="center" vertical="center"/>
    </xf>
    <xf numFmtId="0" fontId="6" fillId="0" borderId="0" xfId="1" applyFont="1" applyBorder="1" applyAlignment="1">
      <alignment horizontal="distributed" vertical="center"/>
    </xf>
    <xf numFmtId="0" fontId="3" fillId="0" borderId="0" xfId="1" applyFont="1" applyBorder="1">
      <alignment vertical="center"/>
    </xf>
    <xf numFmtId="0" fontId="3" fillId="0" borderId="7" xfId="1" applyFont="1" applyBorder="1" applyAlignment="1">
      <alignment horizontal="center" vertical="center" wrapText="1"/>
    </xf>
    <xf numFmtId="0" fontId="3" fillId="0" borderId="15" xfId="1" applyFont="1" applyBorder="1" applyAlignment="1">
      <alignment horizontal="center" vertical="center" wrapText="1"/>
    </xf>
    <xf numFmtId="0" fontId="7" fillId="0" borderId="0" xfId="1" applyFont="1" applyBorder="1" applyAlignment="1">
      <alignment horizontal="center" vertical="center"/>
    </xf>
    <xf numFmtId="0" fontId="0" fillId="0" borderId="0" xfId="0" applyBorder="1">
      <alignment vertical="center"/>
    </xf>
    <xf numFmtId="0" fontId="6" fillId="0" borderId="0" xfId="1" applyFont="1" applyBorder="1" applyAlignment="1">
      <alignment vertical="center"/>
    </xf>
    <xf numFmtId="0" fontId="11" fillId="0" borderId="0" xfId="1" applyFont="1" applyBorder="1">
      <alignment vertical="center"/>
    </xf>
    <xf numFmtId="0" fontId="7" fillId="0" borderId="0" xfId="1" applyFont="1" applyBorder="1">
      <alignment vertical="center"/>
    </xf>
    <xf numFmtId="0" fontId="1" fillId="0" borderId="0" xfId="1" applyFont="1">
      <alignment vertical="center"/>
    </xf>
    <xf numFmtId="0" fontId="1" fillId="0" borderId="0" xfId="1" applyFont="1" applyBorder="1" applyAlignment="1">
      <alignment horizontal="center" vertical="center" wrapText="1"/>
    </xf>
    <xf numFmtId="0" fontId="1" fillId="0" borderId="16" xfId="1" applyFont="1" applyBorder="1" applyAlignment="1">
      <alignment horizontal="center" vertical="center" wrapText="1"/>
    </xf>
    <xf numFmtId="0" fontId="1" fillId="0" borderId="16" xfId="1" applyFont="1" applyBorder="1" applyAlignment="1">
      <alignment horizontal="center" vertical="center"/>
    </xf>
    <xf numFmtId="38" fontId="7" fillId="0" borderId="0" xfId="2" applyFont="1" applyBorder="1">
      <alignment vertical="center"/>
    </xf>
    <xf numFmtId="0" fontId="1" fillId="0" borderId="0" xfId="1" applyFont="1" applyBorder="1" applyAlignment="1">
      <alignment horizontal="center" vertical="center"/>
    </xf>
    <xf numFmtId="0" fontId="11" fillId="0" borderId="0" xfId="1" applyFont="1" applyBorder="1" applyAlignment="1">
      <alignment vertical="center"/>
    </xf>
    <xf numFmtId="176" fontId="11" fillId="0" borderId="0" xfId="1" applyNumberFormat="1" applyFont="1" applyBorder="1">
      <alignment vertical="center"/>
    </xf>
    <xf numFmtId="0" fontId="3" fillId="0" borderId="18" xfId="1" applyFont="1" applyBorder="1" applyAlignment="1">
      <alignment horizontal="center" vertical="center"/>
    </xf>
    <xf numFmtId="0" fontId="3" fillId="2" borderId="0" xfId="1" applyFont="1" applyFill="1" applyBorder="1" applyAlignment="1">
      <alignment horizontal="center" vertical="center"/>
    </xf>
    <xf numFmtId="0" fontId="1" fillId="0" borderId="0" xfId="1" applyFont="1" applyBorder="1" applyAlignment="1">
      <alignment vertical="center"/>
    </xf>
    <xf numFmtId="176" fontId="3" fillId="0" borderId="0" xfId="1" applyNumberFormat="1" applyFont="1" applyBorder="1" applyAlignment="1">
      <alignment horizontal="center" vertical="center"/>
    </xf>
    <xf numFmtId="0" fontId="12" fillId="2" borderId="0" xfId="1" applyFont="1" applyFill="1" applyBorder="1" applyAlignment="1">
      <alignment horizontal="center" vertical="center"/>
    </xf>
    <xf numFmtId="0" fontId="14" fillId="0" borderId="0" xfId="1" applyFont="1" applyBorder="1" applyAlignment="1">
      <alignment vertical="center"/>
    </xf>
    <xf numFmtId="176" fontId="12" fillId="2" borderId="0" xfId="1" applyNumberFormat="1" applyFont="1" applyFill="1" applyBorder="1" applyAlignment="1">
      <alignment horizontal="center" vertical="center"/>
    </xf>
    <xf numFmtId="0" fontId="3" fillId="0" borderId="14" xfId="1" applyFont="1" applyBorder="1">
      <alignment vertical="center"/>
    </xf>
    <xf numFmtId="0" fontId="3" fillId="0" borderId="21" xfId="1" applyFont="1" applyBorder="1">
      <alignment vertical="center"/>
    </xf>
    <xf numFmtId="0" fontId="3" fillId="0" borderId="0" xfId="1" applyFont="1" applyBorder="1" applyAlignment="1">
      <alignment horizontal="center" vertical="center"/>
    </xf>
    <xf numFmtId="49" fontId="7" fillId="0" borderId="21" xfId="1" applyNumberFormat="1" applyFont="1" applyBorder="1" applyAlignment="1">
      <alignment horizontal="center" vertical="center"/>
    </xf>
    <xf numFmtId="0" fontId="1" fillId="0" borderId="0" xfId="1" applyFont="1" applyBorder="1" applyAlignment="1">
      <alignment horizontal="distributed" vertical="center"/>
    </xf>
    <xf numFmtId="49" fontId="5" fillId="0" borderId="0" xfId="1" applyNumberFormat="1" applyFont="1" applyBorder="1" applyAlignment="1">
      <alignment horizontal="center" vertical="center"/>
    </xf>
    <xf numFmtId="49" fontId="5" fillId="0" borderId="8" xfId="1" applyNumberFormat="1" applyFont="1" applyBorder="1" applyAlignment="1">
      <alignment horizontal="center" vertical="center"/>
    </xf>
    <xf numFmtId="0" fontId="1" fillId="0" borderId="22" xfId="1" applyFont="1" applyBorder="1" applyAlignment="1">
      <alignment horizontal="distributed" vertical="center"/>
    </xf>
    <xf numFmtId="49" fontId="5" fillId="0" borderId="22" xfId="1" applyNumberFormat="1" applyFont="1" applyBorder="1" applyAlignment="1">
      <alignment horizontal="center" vertical="center"/>
    </xf>
    <xf numFmtId="49" fontId="5" fillId="0" borderId="23" xfId="1" applyNumberFormat="1" applyFont="1" applyBorder="1" applyAlignment="1">
      <alignment horizontal="center" vertical="center"/>
    </xf>
    <xf numFmtId="0" fontId="3" fillId="0" borderId="23" xfId="1" applyFont="1" applyBorder="1" applyAlignment="1">
      <alignment horizontal="center" vertical="center"/>
    </xf>
    <xf numFmtId="176" fontId="12" fillId="2" borderId="22" xfId="1" applyNumberFormat="1" applyFont="1" applyFill="1" applyBorder="1" applyAlignment="1">
      <alignment horizontal="center" vertical="center"/>
    </xf>
    <xf numFmtId="0" fontId="14" fillId="0" borderId="23" xfId="1" applyFont="1" applyBorder="1" applyAlignment="1">
      <alignment vertical="center"/>
    </xf>
    <xf numFmtId="0" fontId="12" fillId="2" borderId="22" xfId="1" applyFont="1" applyFill="1" applyBorder="1" applyAlignment="1">
      <alignment horizontal="center" vertical="center"/>
    </xf>
    <xf numFmtId="0" fontId="11" fillId="0" borderId="22" xfId="1" applyFont="1" applyBorder="1">
      <alignment vertical="center"/>
    </xf>
    <xf numFmtId="0" fontId="7" fillId="0" borderId="23" xfId="1" applyFont="1" applyBorder="1">
      <alignment vertical="center"/>
    </xf>
    <xf numFmtId="0" fontId="1" fillId="0" borderId="23" xfId="1" applyFont="1" applyBorder="1">
      <alignment vertical="center"/>
    </xf>
    <xf numFmtId="0" fontId="8" fillId="0" borderId="23" xfId="1" applyFont="1" applyBorder="1" applyAlignment="1">
      <alignment horizontal="left" vertical="center"/>
    </xf>
    <xf numFmtId="0" fontId="3" fillId="0" borderId="23" xfId="1" applyFont="1" applyBorder="1" applyAlignment="1">
      <alignment horizontal="right" vertical="center"/>
    </xf>
    <xf numFmtId="0" fontId="3" fillId="0" borderId="12" xfId="1" applyFont="1" applyBorder="1" applyAlignment="1">
      <alignment vertical="center" wrapText="1"/>
    </xf>
    <xf numFmtId="0" fontId="3" fillId="0" borderId="0" xfId="1" applyFont="1" applyBorder="1" applyAlignment="1">
      <alignment vertical="center" wrapText="1"/>
    </xf>
    <xf numFmtId="0" fontId="3" fillId="0" borderId="4" xfId="1" applyFont="1" applyBorder="1" applyAlignment="1">
      <alignment horizontal="center" vertical="center"/>
    </xf>
    <xf numFmtId="0" fontId="1" fillId="0" borderId="0" xfId="1" applyFont="1" applyBorder="1">
      <alignment vertical="center"/>
    </xf>
    <xf numFmtId="0" fontId="15" fillId="0" borderId="0" xfId="1" applyFont="1">
      <alignment vertical="center"/>
    </xf>
    <xf numFmtId="0" fontId="8" fillId="0" borderId="22" xfId="1" applyFont="1" applyBorder="1" applyAlignment="1">
      <alignment vertical="center"/>
    </xf>
    <xf numFmtId="0" fontId="1" fillId="2" borderId="0" xfId="1" applyFont="1" applyFill="1" applyBorder="1">
      <alignment vertical="center"/>
    </xf>
    <xf numFmtId="0" fontId="0" fillId="0" borderId="22" xfId="0" applyBorder="1">
      <alignment vertical="center"/>
    </xf>
    <xf numFmtId="0" fontId="1" fillId="0" borderId="8" xfId="1" applyFont="1" applyBorder="1">
      <alignment vertical="center"/>
    </xf>
    <xf numFmtId="38" fontId="7" fillId="0" borderId="11" xfId="2" applyFont="1" applyBorder="1">
      <alignment vertical="center"/>
    </xf>
    <xf numFmtId="0" fontId="3" fillId="0" borderId="8" xfId="1" applyFont="1" applyBorder="1" applyAlignment="1">
      <alignment vertical="center"/>
    </xf>
    <xf numFmtId="176" fontId="7" fillId="0" borderId="24" xfId="1" applyNumberFormat="1" applyFont="1" applyBorder="1" applyAlignment="1">
      <alignment horizontal="center" vertical="center"/>
    </xf>
    <xf numFmtId="176" fontId="3" fillId="0" borderId="9" xfId="1" applyNumberFormat="1" applyFont="1" applyBorder="1">
      <alignment vertical="center"/>
    </xf>
    <xf numFmtId="49" fontId="7" fillId="0" borderId="9" xfId="1" applyNumberFormat="1" applyFont="1" applyBorder="1" applyAlignment="1">
      <alignment horizontal="center" vertical="center"/>
    </xf>
    <xf numFmtId="0" fontId="3" fillId="0" borderId="9" xfId="1" applyFont="1" applyBorder="1" applyAlignment="1">
      <alignment horizontal="center" vertical="center"/>
    </xf>
    <xf numFmtId="0" fontId="3" fillId="0" borderId="11" xfId="1" applyFont="1" applyBorder="1">
      <alignment vertical="center"/>
    </xf>
    <xf numFmtId="0" fontId="1" fillId="0" borderId="22" xfId="1" applyFont="1" applyFill="1" applyBorder="1">
      <alignment vertical="center"/>
    </xf>
    <xf numFmtId="0" fontId="3" fillId="0" borderId="4" xfId="1" applyFont="1" applyBorder="1" applyAlignment="1">
      <alignment vertical="center"/>
    </xf>
    <xf numFmtId="0" fontId="3" fillId="0" borderId="6" xfId="1" applyFont="1" applyBorder="1" applyAlignment="1">
      <alignment vertical="center"/>
    </xf>
    <xf numFmtId="0" fontId="8" fillId="0" borderId="0" xfId="1" applyFont="1" applyBorder="1" applyAlignment="1">
      <alignment horizontal="left" vertical="center"/>
    </xf>
    <xf numFmtId="0" fontId="13" fillId="0" borderId="0" xfId="1" applyFont="1" applyBorder="1" applyAlignment="1">
      <alignment vertical="center"/>
    </xf>
    <xf numFmtId="0" fontId="3" fillId="0" borderId="0" xfId="1" applyFont="1" applyBorder="1" applyAlignment="1">
      <alignment horizontal="right" vertical="center"/>
    </xf>
    <xf numFmtId="0" fontId="7" fillId="0" borderId="0" xfId="1" applyFont="1" applyBorder="1" applyAlignment="1">
      <alignment vertical="center"/>
    </xf>
    <xf numFmtId="176" fontId="7" fillId="0" borderId="9" xfId="1" applyNumberFormat="1" applyFont="1" applyBorder="1" applyAlignment="1">
      <alignment vertical="center"/>
    </xf>
    <xf numFmtId="0" fontId="3" fillId="0" borderId="9" xfId="1" applyFont="1" applyBorder="1">
      <alignment vertical="center"/>
    </xf>
    <xf numFmtId="0" fontId="0" fillId="0" borderId="0" xfId="0" applyAlignment="1">
      <alignment horizontal="center" vertical="center"/>
    </xf>
    <xf numFmtId="0" fontId="1" fillId="0" borderId="0" xfId="1" applyFont="1" applyBorder="1" applyAlignment="1">
      <alignment horizontal="left" vertical="center"/>
    </xf>
    <xf numFmtId="0" fontId="3" fillId="0" borderId="0" xfId="1" applyFont="1" applyBorder="1" applyAlignment="1">
      <alignment horizontal="left" vertical="center" wrapText="1"/>
    </xf>
    <xf numFmtId="0" fontId="3" fillId="0" borderId="12" xfId="1" applyFont="1" applyBorder="1" applyAlignment="1">
      <alignment horizontal="center" vertical="center" wrapText="1"/>
    </xf>
    <xf numFmtId="0" fontId="3" fillId="0" borderId="0" xfId="1" applyFont="1" applyBorder="1" applyAlignment="1">
      <alignment vertical="center"/>
    </xf>
    <xf numFmtId="176" fontId="7" fillId="0" borderId="7" xfId="1" applyNumberFormat="1" applyFont="1" applyBorder="1" applyAlignment="1">
      <alignment vertical="center"/>
    </xf>
    <xf numFmtId="0" fontId="3" fillId="0" borderId="20" xfId="1" applyFont="1" applyBorder="1">
      <alignment vertical="center"/>
    </xf>
    <xf numFmtId="176" fontId="3" fillId="0" borderId="7" xfId="1" applyNumberFormat="1" applyFont="1" applyBorder="1">
      <alignment vertical="center"/>
    </xf>
    <xf numFmtId="176" fontId="7" fillId="0" borderId="13" xfId="1" applyNumberFormat="1" applyFont="1" applyBorder="1">
      <alignment vertical="center"/>
    </xf>
    <xf numFmtId="176" fontId="7" fillId="0" borderId="32" xfId="1" applyNumberFormat="1" applyFont="1" applyBorder="1" applyAlignment="1">
      <alignment vertical="center"/>
    </xf>
    <xf numFmtId="176" fontId="3" fillId="0" borderId="34" xfId="1" applyNumberFormat="1" applyFont="1" applyBorder="1">
      <alignment vertical="center"/>
    </xf>
    <xf numFmtId="49" fontId="3" fillId="0" borderId="33" xfId="1" applyNumberFormat="1" applyFont="1" applyBorder="1" applyAlignment="1">
      <alignment horizontal="center" vertical="center"/>
    </xf>
    <xf numFmtId="49" fontId="7" fillId="0" borderId="34" xfId="1" applyNumberFormat="1" applyFont="1" applyBorder="1" applyAlignment="1">
      <alignment horizontal="center" vertical="center"/>
    </xf>
    <xf numFmtId="0" fontId="7" fillId="0" borderId="33" xfId="1" applyNumberFormat="1" applyFont="1" applyBorder="1" applyAlignment="1">
      <alignment horizontal="center" vertical="center"/>
    </xf>
    <xf numFmtId="0" fontId="3" fillId="0" borderId="35" xfId="1" applyFont="1" applyBorder="1">
      <alignment vertical="center"/>
    </xf>
    <xf numFmtId="0" fontId="0" fillId="0" borderId="23" xfId="0" applyBorder="1">
      <alignment vertical="center"/>
    </xf>
    <xf numFmtId="0" fontId="3" fillId="0" borderId="0" xfId="1" applyFont="1" applyBorder="1" applyAlignment="1">
      <alignment horizontal="center" vertical="center"/>
    </xf>
    <xf numFmtId="0" fontId="18" fillId="0" borderId="0" xfId="1" applyFont="1" applyBorder="1">
      <alignment vertical="center"/>
    </xf>
    <xf numFmtId="176" fontId="7" fillId="0" borderId="0" xfId="1" applyNumberFormat="1" applyFont="1" applyBorder="1" applyAlignment="1">
      <alignment horizontal="center" vertical="center"/>
    </xf>
    <xf numFmtId="0" fontId="7" fillId="2" borderId="0" xfId="1" applyFont="1" applyFill="1" applyBorder="1">
      <alignment vertical="center"/>
    </xf>
    <xf numFmtId="0" fontId="7" fillId="2" borderId="0" xfId="1" applyFont="1" applyFill="1" applyBorder="1" applyAlignment="1">
      <alignment horizontal="center" vertical="center"/>
    </xf>
    <xf numFmtId="0" fontId="3" fillId="0" borderId="0" xfId="1" applyFont="1" applyBorder="1" applyAlignment="1">
      <alignment horizontal="center" vertical="center" wrapText="1"/>
    </xf>
    <xf numFmtId="177" fontId="7" fillId="0" borderId="9" xfId="1" applyNumberFormat="1" applyFont="1" applyBorder="1">
      <alignment vertical="center"/>
    </xf>
    <xf numFmtId="177" fontId="7" fillId="0" borderId="7" xfId="1" applyNumberFormat="1" applyFont="1" applyBorder="1">
      <alignment vertical="center"/>
    </xf>
    <xf numFmtId="177" fontId="7" fillId="0" borderId="34" xfId="1" applyNumberFormat="1" applyFont="1" applyBorder="1">
      <alignment vertical="center"/>
    </xf>
    <xf numFmtId="177" fontId="7" fillId="0" borderId="33" xfId="1" applyNumberFormat="1" applyFont="1" applyBorder="1" applyAlignment="1">
      <alignment vertical="center"/>
    </xf>
    <xf numFmtId="0" fontId="3" fillId="0" borderId="0" xfId="1" applyFont="1" applyBorder="1" applyAlignment="1">
      <alignment horizontal="left" vertical="center" wrapText="1"/>
    </xf>
    <xf numFmtId="0" fontId="3" fillId="0" borderId="0" xfId="1" applyFont="1" applyBorder="1" applyAlignment="1">
      <alignment vertical="center"/>
    </xf>
    <xf numFmtId="0" fontId="3" fillId="0" borderId="12" xfId="1" applyFont="1" applyBorder="1" applyAlignment="1">
      <alignment horizontal="center" vertical="center" wrapText="1"/>
    </xf>
    <xf numFmtId="0" fontId="3" fillId="0" borderId="0" xfId="1" applyFont="1" applyBorder="1" applyAlignment="1">
      <alignment horizontal="center" vertical="center"/>
    </xf>
    <xf numFmtId="0" fontId="3" fillId="0" borderId="33" xfId="1" applyFont="1" applyBorder="1" applyAlignment="1">
      <alignment horizontal="center" vertical="center"/>
    </xf>
    <xf numFmtId="176" fontId="7" fillId="0" borderId="18" xfId="1" applyNumberFormat="1" applyFont="1" applyBorder="1" applyAlignment="1">
      <alignment vertical="center"/>
    </xf>
    <xf numFmtId="0" fontId="1" fillId="0" borderId="22" xfId="1" applyFont="1" applyBorder="1" applyAlignment="1">
      <alignment horizontal="center" vertical="center"/>
    </xf>
    <xf numFmtId="0" fontId="3" fillId="0" borderId="22" xfId="1" applyFont="1" applyBorder="1" applyAlignment="1">
      <alignment horizontal="center" vertical="center" wrapText="1"/>
    </xf>
    <xf numFmtId="0" fontId="3" fillId="0" borderId="22" xfId="1" applyFont="1" applyBorder="1" applyAlignment="1">
      <alignment horizontal="left" vertical="center" wrapText="1"/>
    </xf>
    <xf numFmtId="0" fontId="11" fillId="0" borderId="22" xfId="1" applyFont="1" applyBorder="1" applyAlignment="1">
      <alignment vertical="center"/>
    </xf>
    <xf numFmtId="176" fontId="11" fillId="0" borderId="22" xfId="1" applyNumberFormat="1" applyFont="1" applyBorder="1">
      <alignment vertical="center"/>
    </xf>
    <xf numFmtId="0" fontId="1" fillId="0" borderId="0" xfId="1" applyFont="1" applyBorder="1" applyProtection="1">
      <alignment vertical="center"/>
      <protection locked="0"/>
    </xf>
    <xf numFmtId="0" fontId="3" fillId="0" borderId="5" xfId="1" applyFont="1" applyFill="1" applyBorder="1" applyAlignment="1">
      <alignment horizontal="center" vertical="center"/>
    </xf>
    <xf numFmtId="0" fontId="3" fillId="0" borderId="4" xfId="1" applyFont="1" applyFill="1" applyBorder="1" applyAlignment="1">
      <alignment horizontal="center" vertical="center"/>
    </xf>
    <xf numFmtId="0" fontId="8" fillId="0" borderId="0" xfId="1" applyFont="1" applyBorder="1" applyAlignment="1" applyProtection="1">
      <alignment horizontal="left" vertical="center"/>
      <protection locked="0"/>
    </xf>
    <xf numFmtId="0" fontId="8" fillId="0" borderId="23" xfId="1" applyFont="1" applyBorder="1" applyAlignment="1" applyProtection="1">
      <alignment horizontal="left" vertical="center"/>
      <protection locked="0"/>
    </xf>
    <xf numFmtId="0" fontId="7" fillId="0" borderId="17" xfId="1" applyFont="1" applyBorder="1">
      <alignment vertical="center"/>
    </xf>
    <xf numFmtId="0" fontId="1" fillId="0" borderId="23" xfId="1" applyFont="1" applyBorder="1" applyProtection="1">
      <alignment vertical="center"/>
      <protection locked="0"/>
    </xf>
    <xf numFmtId="0" fontId="7" fillId="3" borderId="24" xfId="1" applyFont="1" applyFill="1" applyBorder="1" applyAlignment="1" applyProtection="1">
      <alignment horizontal="center" vertical="center"/>
      <protection locked="0"/>
    </xf>
    <xf numFmtId="0" fontId="20" fillId="0" borderId="0" xfId="1" applyFont="1" applyBorder="1">
      <alignment vertical="center"/>
    </xf>
    <xf numFmtId="0" fontId="13" fillId="0" borderId="22" xfId="1" applyFont="1" applyBorder="1" applyAlignment="1">
      <alignment vertical="center"/>
    </xf>
    <xf numFmtId="0" fontId="7" fillId="4" borderId="25" xfId="1" applyFont="1" applyFill="1" applyBorder="1" applyProtection="1">
      <alignment vertical="center"/>
      <protection locked="0"/>
    </xf>
    <xf numFmtId="0" fontId="7" fillId="4" borderId="26" xfId="1" applyFont="1" applyFill="1" applyBorder="1" applyProtection="1">
      <alignment vertical="center"/>
      <protection locked="0"/>
    </xf>
    <xf numFmtId="0" fontId="7" fillId="4" borderId="27" xfId="1" applyFont="1" applyFill="1" applyBorder="1" applyProtection="1">
      <alignment vertical="center"/>
      <protection locked="0"/>
    </xf>
    <xf numFmtId="0" fontId="1" fillId="4" borderId="24" xfId="1" applyFont="1" applyFill="1" applyBorder="1">
      <alignment vertical="center"/>
    </xf>
    <xf numFmtId="0" fontId="7" fillId="4" borderId="24" xfId="1" applyFont="1" applyFill="1" applyBorder="1" applyAlignment="1" applyProtection="1">
      <alignment horizontal="center" vertical="center"/>
      <protection locked="0"/>
    </xf>
    <xf numFmtId="0" fontId="8" fillId="4" borderId="22" xfId="1" applyFont="1" applyFill="1" applyBorder="1" applyAlignment="1">
      <alignment horizontal="center" vertical="center"/>
    </xf>
    <xf numFmtId="49" fontId="8" fillId="4" borderId="22" xfId="1" applyNumberFormat="1" applyFont="1" applyFill="1" applyBorder="1" applyAlignment="1" applyProtection="1">
      <alignment horizontal="left" vertical="center"/>
      <protection locked="0"/>
    </xf>
    <xf numFmtId="0" fontId="0" fillId="0" borderId="0" xfId="0" applyAlignment="1">
      <alignment horizontal="left" vertical="center"/>
    </xf>
    <xf numFmtId="0" fontId="3" fillId="0" borderId="19" xfId="1" applyFont="1" applyBorder="1" applyAlignment="1">
      <alignment horizontal="center" vertical="center"/>
    </xf>
    <xf numFmtId="0" fontId="1" fillId="0" borderId="20" xfId="1" applyFont="1" applyBorder="1" applyAlignment="1">
      <alignment horizontal="center" vertical="center"/>
    </xf>
    <xf numFmtId="0" fontId="1" fillId="0" borderId="12" xfId="1" applyFont="1" applyBorder="1" applyAlignment="1">
      <alignment horizontal="center" vertical="center"/>
    </xf>
    <xf numFmtId="0" fontId="1" fillId="0" borderId="10" xfId="1" applyFont="1" applyBorder="1" applyAlignment="1">
      <alignment horizontal="center" vertical="center"/>
    </xf>
    <xf numFmtId="0" fontId="3" fillId="0" borderId="19" xfId="1" applyFont="1" applyBorder="1" applyAlignment="1">
      <alignment horizontal="center" vertical="center" wrapText="1"/>
    </xf>
    <xf numFmtId="0" fontId="1" fillId="0" borderId="20" xfId="1" applyFont="1" applyBorder="1" applyAlignment="1">
      <alignment vertical="center"/>
    </xf>
    <xf numFmtId="0" fontId="1" fillId="0" borderId="12" xfId="1" applyFont="1" applyBorder="1" applyAlignment="1">
      <alignment horizontal="center" vertical="center" wrapText="1"/>
    </xf>
    <xf numFmtId="0" fontId="1" fillId="0" borderId="18" xfId="1" applyFont="1" applyBorder="1" applyAlignment="1">
      <alignment horizontal="center" vertical="center"/>
    </xf>
    <xf numFmtId="0" fontId="1" fillId="0" borderId="11" xfId="1" applyFont="1" applyBorder="1" applyAlignment="1">
      <alignment horizontal="center" vertical="center"/>
    </xf>
    <xf numFmtId="0" fontId="3" fillId="0" borderId="0" xfId="1" applyFont="1" applyBorder="1" applyAlignment="1">
      <alignment horizontal="left" vertical="center" wrapText="1"/>
    </xf>
    <xf numFmtId="0" fontId="1" fillId="0" borderId="8" xfId="1" applyFont="1" applyBorder="1" applyAlignment="1">
      <alignment horizontal="center" vertical="center"/>
    </xf>
    <xf numFmtId="0" fontId="3" fillId="0" borderId="8" xfId="1" applyFont="1" applyBorder="1" applyAlignment="1">
      <alignment horizontal="left" vertical="center"/>
    </xf>
    <xf numFmtId="0" fontId="3" fillId="0" borderId="0" xfId="1" applyFont="1" applyBorder="1" applyAlignment="1">
      <alignment vertical="center"/>
    </xf>
    <xf numFmtId="0" fontId="0" fillId="0" borderId="0" xfId="0" applyBorder="1" applyAlignment="1">
      <alignment horizontal="center" vertical="center"/>
    </xf>
    <xf numFmtId="0" fontId="1" fillId="0" borderId="0" xfId="1" applyFont="1" applyBorder="1" applyAlignment="1">
      <alignment horizontal="center" vertical="center"/>
    </xf>
    <xf numFmtId="0" fontId="3" fillId="0" borderId="0" xfId="1" applyFont="1" applyBorder="1" applyAlignment="1">
      <alignment horizontal="left" vertical="center"/>
    </xf>
    <xf numFmtId="0" fontId="3" fillId="0" borderId="18" xfId="1" applyFont="1" applyBorder="1" applyAlignment="1">
      <alignment horizontal="center" vertical="center" wrapText="1"/>
    </xf>
    <xf numFmtId="0" fontId="3" fillId="0" borderId="9" xfId="1" applyFont="1" applyBorder="1" applyAlignment="1">
      <alignment horizontal="center" vertical="center" wrapText="1"/>
    </xf>
    <xf numFmtId="0" fontId="3" fillId="0" borderId="11" xfId="1" applyFont="1" applyBorder="1" applyAlignment="1">
      <alignment horizontal="center" vertical="center" wrapText="1"/>
    </xf>
    <xf numFmtId="0" fontId="3" fillId="0" borderId="7" xfId="1" applyFont="1" applyBorder="1" applyAlignment="1">
      <alignment horizontal="left" vertical="center" wrapText="1"/>
    </xf>
    <xf numFmtId="0" fontId="19" fillId="0" borderId="0" xfId="1" applyFont="1" applyBorder="1" applyAlignment="1">
      <alignment horizontal="center" vertical="center" wrapText="1"/>
    </xf>
    <xf numFmtId="0" fontId="1" fillId="0" borderId="19" xfId="1" applyFont="1" applyBorder="1" applyAlignment="1">
      <alignment horizontal="center" vertical="center"/>
    </xf>
    <xf numFmtId="0" fontId="1" fillId="0" borderId="28" xfId="1" applyFont="1" applyBorder="1" applyAlignment="1">
      <alignment horizontal="center" vertical="center"/>
    </xf>
    <xf numFmtId="0" fontId="1" fillId="0" borderId="29" xfId="1" applyFont="1" applyBorder="1" applyAlignment="1">
      <alignment horizontal="center" vertical="center"/>
    </xf>
    <xf numFmtId="0" fontId="1" fillId="0" borderId="30" xfId="1" applyFont="1" applyBorder="1" applyAlignment="1">
      <alignment horizontal="center" vertical="center"/>
    </xf>
    <xf numFmtId="0" fontId="1" fillId="0" borderId="31" xfId="1" applyFont="1" applyBorder="1" applyAlignment="1">
      <alignment horizontal="center" vertical="center"/>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V45"/>
  <sheetViews>
    <sheetView tabSelected="1" view="pageBreakPreview" topLeftCell="A31" zoomScale="75" zoomScaleNormal="70" zoomScaleSheetLayoutView="75" workbookViewId="0">
      <selection activeCell="U40" sqref="U40"/>
    </sheetView>
  </sheetViews>
  <sheetFormatPr defaultRowHeight="13.5" x14ac:dyDescent="0.15"/>
  <cols>
    <col min="1" max="1" width="3.625" customWidth="1"/>
    <col min="2" max="2" width="18.625" customWidth="1"/>
    <col min="3" max="3" width="16.625" customWidth="1"/>
    <col min="4" max="4" width="13.625" customWidth="1"/>
    <col min="5" max="15" width="13.5" customWidth="1"/>
    <col min="17" max="17" width="12.625" customWidth="1"/>
    <col min="18" max="18" width="3.625" customWidth="1"/>
    <col min="19" max="19" width="15.625" customWidth="1"/>
    <col min="20" max="20" width="3.625" customWidth="1"/>
    <col min="21" max="21" width="25.625" customWidth="1"/>
  </cols>
  <sheetData>
    <row r="1" spans="1:22" ht="29.25" thickBot="1" x14ac:dyDescent="0.2">
      <c r="A1" s="1"/>
      <c r="B1" s="119" t="s">
        <v>30</v>
      </c>
      <c r="C1" s="14"/>
      <c r="D1" s="14"/>
      <c r="E1" s="14"/>
      <c r="F1" s="14"/>
      <c r="G1" s="14"/>
      <c r="H1" s="54"/>
      <c r="I1" s="55"/>
      <c r="J1" s="64"/>
      <c r="K1" s="123"/>
      <c r="L1" s="52" t="s">
        <v>24</v>
      </c>
      <c r="N1" s="53"/>
      <c r="O1" s="53"/>
      <c r="P1" s="125" t="s">
        <v>48</v>
      </c>
      <c r="Q1" s="125"/>
      <c r="R1" s="126"/>
      <c r="S1" s="126"/>
      <c r="T1" s="126"/>
      <c r="U1" s="126"/>
    </row>
    <row r="2" spans="1:22" ht="24" customHeight="1" x14ac:dyDescent="0.15">
      <c r="A2" s="1"/>
      <c r="B2" s="118" t="s">
        <v>54</v>
      </c>
      <c r="C2" s="45"/>
      <c r="D2" s="45"/>
      <c r="E2" s="45"/>
      <c r="F2" s="45"/>
      <c r="G2" s="45"/>
      <c r="H2" s="45"/>
      <c r="I2" s="45"/>
      <c r="J2" s="51"/>
      <c r="L2" s="46"/>
      <c r="M2" s="46"/>
      <c r="N2" s="46"/>
      <c r="O2" s="46"/>
      <c r="P2" s="46"/>
      <c r="Q2" s="114"/>
      <c r="R2" s="45"/>
      <c r="S2" s="116"/>
      <c r="T2" s="45"/>
      <c r="U2" s="47"/>
    </row>
    <row r="3" spans="1:22" ht="24" customHeight="1" x14ac:dyDescent="0.15">
      <c r="A3" s="1"/>
      <c r="B3" s="70" t="s">
        <v>31</v>
      </c>
      <c r="C3" s="51"/>
      <c r="D3" s="51"/>
      <c r="E3" s="51"/>
      <c r="F3" s="51"/>
      <c r="G3" s="51"/>
      <c r="H3" s="51"/>
      <c r="I3" s="51"/>
      <c r="J3" s="51"/>
      <c r="K3" s="51"/>
      <c r="L3" s="67"/>
      <c r="M3" s="67"/>
      <c r="N3" s="67"/>
      <c r="O3" s="67"/>
      <c r="P3" s="67"/>
      <c r="Q3" s="113"/>
      <c r="R3" s="51"/>
      <c r="S3" s="110"/>
      <c r="T3" s="51"/>
      <c r="U3" s="69"/>
    </row>
    <row r="4" spans="1:22" ht="24" customHeight="1" thickBot="1" x14ac:dyDescent="0.2">
      <c r="A4" s="1"/>
      <c r="B4" s="68"/>
      <c r="C4" s="51"/>
      <c r="D4" s="51"/>
      <c r="E4" s="51"/>
      <c r="F4" s="51"/>
      <c r="G4" s="51"/>
      <c r="H4" s="51"/>
      <c r="I4" s="51"/>
      <c r="J4" s="56"/>
      <c r="K4" s="51"/>
      <c r="L4" s="67"/>
      <c r="M4" s="67"/>
      <c r="N4" s="67"/>
      <c r="O4" s="67"/>
      <c r="P4" s="67"/>
      <c r="Q4" s="67"/>
      <c r="R4" s="51"/>
      <c r="S4" s="51"/>
      <c r="T4" s="51"/>
      <c r="U4" s="69"/>
    </row>
    <row r="5" spans="1:22" ht="34.5" x14ac:dyDescent="0.15">
      <c r="A5" s="1"/>
      <c r="B5" s="128" t="s">
        <v>28</v>
      </c>
      <c r="C5" s="129"/>
      <c r="D5" s="111" t="s">
        <v>55</v>
      </c>
      <c r="E5" s="65"/>
      <c r="F5" s="65"/>
      <c r="G5" s="50"/>
      <c r="H5" s="65"/>
      <c r="I5" s="66"/>
      <c r="J5" s="50"/>
      <c r="K5" s="65"/>
      <c r="L5" s="65"/>
      <c r="M5" s="112" t="s">
        <v>56</v>
      </c>
      <c r="N5" s="65"/>
      <c r="O5" s="66"/>
      <c r="P5" s="132" t="s">
        <v>0</v>
      </c>
      <c r="Q5" s="133"/>
      <c r="R5" s="7"/>
      <c r="S5" s="8" t="s">
        <v>1</v>
      </c>
      <c r="T5" s="7"/>
      <c r="U5" s="8" t="s">
        <v>47</v>
      </c>
    </row>
    <row r="6" spans="1:22" ht="14.25" thickBot="1" x14ac:dyDescent="0.2">
      <c r="A6" s="1"/>
      <c r="B6" s="130"/>
      <c r="C6" s="131"/>
      <c r="D6" s="2" t="s">
        <v>2</v>
      </c>
      <c r="E6" s="3" t="s">
        <v>3</v>
      </c>
      <c r="F6" s="3" t="s">
        <v>4</v>
      </c>
      <c r="G6" s="3" t="s">
        <v>5</v>
      </c>
      <c r="H6" s="3" t="s">
        <v>6</v>
      </c>
      <c r="I6" s="4" t="s">
        <v>7</v>
      </c>
      <c r="J6" s="3" t="s">
        <v>8</v>
      </c>
      <c r="K6" s="3" t="s">
        <v>9</v>
      </c>
      <c r="L6" s="3" t="s">
        <v>10</v>
      </c>
      <c r="M6" s="3" t="s">
        <v>11</v>
      </c>
      <c r="N6" s="3" t="s">
        <v>12</v>
      </c>
      <c r="O6" s="4" t="s">
        <v>13</v>
      </c>
      <c r="P6" s="134" t="s">
        <v>14</v>
      </c>
      <c r="Q6" s="131"/>
      <c r="R6" s="15"/>
      <c r="S6" s="16" t="s">
        <v>15</v>
      </c>
      <c r="T6" s="15"/>
      <c r="U6" s="17" t="s">
        <v>16</v>
      </c>
    </row>
    <row r="7" spans="1:22" ht="24" customHeight="1" thickBot="1" x14ac:dyDescent="0.2">
      <c r="A7" s="140"/>
      <c r="B7" s="135" t="s">
        <v>29</v>
      </c>
      <c r="C7" s="136"/>
      <c r="D7" s="120"/>
      <c r="E7" s="121"/>
      <c r="F7" s="121"/>
      <c r="G7" s="121"/>
      <c r="H7" s="121"/>
      <c r="I7" s="122"/>
      <c r="J7" s="121"/>
      <c r="K7" s="121"/>
      <c r="L7" s="121"/>
      <c r="M7" s="121"/>
      <c r="N7" s="121"/>
      <c r="O7" s="122"/>
      <c r="P7" s="22" t="s">
        <v>17</v>
      </c>
      <c r="Q7" s="57">
        <f>SUM(D7:O7)</f>
        <v>0</v>
      </c>
      <c r="R7" s="115"/>
      <c r="S7" s="124"/>
      <c r="T7" s="58"/>
      <c r="U7" s="59" t="e">
        <f>ROUNDUP(+Q7/S7,1)</f>
        <v>#DIV/0!</v>
      </c>
    </row>
    <row r="8" spans="1:22" ht="24" customHeight="1" x14ac:dyDescent="0.15">
      <c r="A8" s="140"/>
      <c r="B8" s="11"/>
      <c r="C8" s="5"/>
      <c r="D8" s="13"/>
      <c r="E8" s="13"/>
      <c r="F8" s="13"/>
      <c r="G8" s="13"/>
      <c r="H8" s="13"/>
      <c r="I8" s="13"/>
      <c r="J8" s="13"/>
      <c r="K8" s="13"/>
      <c r="L8" s="13"/>
      <c r="M8" s="13"/>
      <c r="N8" s="13"/>
      <c r="O8" s="13"/>
      <c r="P8" s="9"/>
      <c r="Q8" s="18"/>
      <c r="R8" s="13"/>
      <c r="S8" s="23"/>
      <c r="T8" s="24"/>
      <c r="U8" s="25"/>
      <c r="V8" s="10"/>
    </row>
    <row r="9" spans="1:22" ht="24" customHeight="1" thickBot="1" x14ac:dyDescent="0.2">
      <c r="A9" s="140"/>
      <c r="B9" s="33"/>
      <c r="C9" s="35"/>
      <c r="D9" s="139" t="s">
        <v>19</v>
      </c>
      <c r="E9" s="139"/>
      <c r="F9" s="6" t="s">
        <v>18</v>
      </c>
      <c r="G9" s="12"/>
      <c r="H9" s="90" t="s">
        <v>21</v>
      </c>
      <c r="I9" s="12"/>
      <c r="J9" s="34"/>
      <c r="K9" s="34"/>
      <c r="L9" s="34"/>
      <c r="M9" s="34"/>
      <c r="N9" s="34"/>
      <c r="O9" s="34"/>
      <c r="P9" s="31"/>
      <c r="Q9" s="13"/>
      <c r="R9" s="12"/>
      <c r="S9" s="26"/>
      <c r="T9" s="27"/>
      <c r="U9" s="28"/>
      <c r="V9" s="10"/>
    </row>
    <row r="10" spans="1:22" ht="24" customHeight="1" thickBot="1" x14ac:dyDescent="0.2">
      <c r="A10" s="140"/>
      <c r="B10" s="135" t="s">
        <v>32</v>
      </c>
      <c r="C10" s="136"/>
      <c r="D10" s="71" t="e">
        <f>+U7</f>
        <v>#DIV/0!</v>
      </c>
      <c r="E10" s="60" t="s">
        <v>20</v>
      </c>
      <c r="F10" s="61" t="s">
        <v>25</v>
      </c>
      <c r="G10" s="72" t="s">
        <v>22</v>
      </c>
      <c r="H10" s="95" t="e">
        <f>ROUNDUP(+D10/6,1)</f>
        <v>#DIV/0!</v>
      </c>
      <c r="I10" s="63" t="s">
        <v>37</v>
      </c>
      <c r="J10" s="76" t="s">
        <v>27</v>
      </c>
      <c r="K10" s="137" t="s">
        <v>44</v>
      </c>
      <c r="L10" s="137"/>
      <c r="M10" s="137"/>
      <c r="N10" s="137"/>
      <c r="O10" s="137"/>
      <c r="P10" s="137"/>
      <c r="Q10" s="137"/>
      <c r="R10" s="137"/>
      <c r="S10" s="137"/>
      <c r="T10" s="20"/>
      <c r="U10" s="21"/>
    </row>
    <row r="11" spans="1:22" ht="24" customHeight="1" x14ac:dyDescent="0.15">
      <c r="A11" s="140"/>
      <c r="B11" s="36"/>
      <c r="C11" s="37"/>
      <c r="D11" s="37"/>
      <c r="E11" s="37"/>
      <c r="F11" s="37"/>
      <c r="G11" s="37"/>
      <c r="H11" s="37"/>
      <c r="I11" s="37"/>
      <c r="J11" s="37"/>
      <c r="K11" s="37"/>
      <c r="L11" s="37"/>
      <c r="M11" s="34"/>
      <c r="N11" s="34"/>
      <c r="O11" s="34"/>
      <c r="P11" s="31"/>
      <c r="Q11" s="13"/>
      <c r="R11" s="43"/>
      <c r="S11" s="42"/>
      <c r="T11" s="27"/>
      <c r="U11" s="40"/>
      <c r="V11" s="10"/>
    </row>
    <row r="12" spans="1:22" ht="24" customHeight="1" x14ac:dyDescent="0.15">
      <c r="A12" s="140"/>
      <c r="B12" s="33"/>
      <c r="C12" s="34"/>
      <c r="D12" s="34"/>
      <c r="E12" s="34"/>
      <c r="F12" s="34"/>
      <c r="G12" s="34"/>
      <c r="H12" s="34"/>
      <c r="I12" s="34"/>
      <c r="J12" s="34"/>
      <c r="K12" s="34"/>
      <c r="L12" s="34"/>
      <c r="M12" s="38"/>
      <c r="N12" s="38"/>
      <c r="O12" s="38"/>
      <c r="P12" s="39"/>
      <c r="Q12" s="44"/>
      <c r="R12" s="12"/>
      <c r="S12" s="26"/>
      <c r="T12" s="41"/>
      <c r="U12" s="28"/>
      <c r="V12" s="10"/>
    </row>
    <row r="13" spans="1:22" ht="24" customHeight="1" x14ac:dyDescent="0.15">
      <c r="A13" s="140"/>
      <c r="B13" s="70" t="s">
        <v>33</v>
      </c>
      <c r="C13" s="51"/>
      <c r="D13" s="51"/>
      <c r="E13" s="51"/>
      <c r="F13" s="51"/>
      <c r="G13" s="51"/>
      <c r="H13" s="51"/>
      <c r="I13" s="51"/>
      <c r="J13" s="51"/>
      <c r="K13" s="51"/>
      <c r="L13" s="67"/>
      <c r="M13" s="67"/>
      <c r="N13" s="67"/>
      <c r="O13" s="67"/>
      <c r="P13" s="67"/>
      <c r="Q13" s="67"/>
      <c r="R13" s="51"/>
      <c r="S13" s="51"/>
      <c r="T13" s="51"/>
      <c r="U13" s="69"/>
    </row>
    <row r="14" spans="1:22" ht="24" customHeight="1" thickBot="1" x14ac:dyDescent="0.2">
      <c r="A14" s="1"/>
      <c r="B14" s="68"/>
      <c r="C14" s="51"/>
      <c r="D14" s="51"/>
      <c r="E14" s="51"/>
      <c r="F14" s="51"/>
      <c r="G14" s="51"/>
      <c r="H14" s="51"/>
      <c r="I14" s="51"/>
      <c r="J14" s="56"/>
      <c r="K14" s="51"/>
      <c r="L14" s="67"/>
      <c r="M14" s="67"/>
      <c r="N14" s="67"/>
      <c r="O14" s="67"/>
      <c r="P14" s="67"/>
      <c r="Q14" s="67"/>
      <c r="R14" s="51"/>
      <c r="S14" s="51"/>
      <c r="T14" s="51"/>
      <c r="U14" s="69"/>
    </row>
    <row r="15" spans="1:22" ht="34.5" x14ac:dyDescent="0.15">
      <c r="A15" s="1"/>
      <c r="B15" s="128" t="s">
        <v>28</v>
      </c>
      <c r="C15" s="129"/>
      <c r="D15" s="111" t="s">
        <v>52</v>
      </c>
      <c r="E15" s="65"/>
      <c r="F15" s="65"/>
      <c r="G15" s="50"/>
      <c r="H15" s="65"/>
      <c r="I15" s="66"/>
      <c r="J15" s="50"/>
      <c r="K15" s="65"/>
      <c r="L15" s="65"/>
      <c r="M15" s="112" t="s">
        <v>53</v>
      </c>
      <c r="N15" s="65"/>
      <c r="O15" s="66"/>
      <c r="P15" s="132" t="s">
        <v>0</v>
      </c>
      <c r="Q15" s="133"/>
      <c r="R15" s="7"/>
      <c r="S15" s="8" t="s">
        <v>1</v>
      </c>
      <c r="T15" s="7"/>
      <c r="U15" s="8" t="s">
        <v>47</v>
      </c>
    </row>
    <row r="16" spans="1:22" ht="14.25" thickBot="1" x14ac:dyDescent="0.2">
      <c r="A16" s="1"/>
      <c r="B16" s="130"/>
      <c r="C16" s="131"/>
      <c r="D16" s="2" t="s">
        <v>2</v>
      </c>
      <c r="E16" s="3" t="s">
        <v>3</v>
      </c>
      <c r="F16" s="3" t="s">
        <v>4</v>
      </c>
      <c r="G16" s="3" t="s">
        <v>5</v>
      </c>
      <c r="H16" s="3" t="s">
        <v>6</v>
      </c>
      <c r="I16" s="4" t="s">
        <v>7</v>
      </c>
      <c r="J16" s="3" t="s">
        <v>8</v>
      </c>
      <c r="K16" s="3" t="s">
        <v>9</v>
      </c>
      <c r="L16" s="3" t="s">
        <v>10</v>
      </c>
      <c r="M16" s="3" t="s">
        <v>11</v>
      </c>
      <c r="N16" s="3" t="s">
        <v>12</v>
      </c>
      <c r="O16" s="4" t="s">
        <v>13</v>
      </c>
      <c r="P16" s="134" t="s">
        <v>14</v>
      </c>
      <c r="Q16" s="131"/>
      <c r="R16" s="15"/>
      <c r="S16" s="16" t="s">
        <v>15</v>
      </c>
      <c r="T16" s="15"/>
      <c r="U16" s="17" t="s">
        <v>16</v>
      </c>
    </row>
    <row r="17" spans="2:22" ht="24" customHeight="1" thickBot="1" x14ac:dyDescent="0.2">
      <c r="B17" s="135" t="s">
        <v>29</v>
      </c>
      <c r="C17" s="136"/>
      <c r="D17" s="120"/>
      <c r="E17" s="121"/>
      <c r="F17" s="121"/>
      <c r="G17" s="121"/>
      <c r="H17" s="121"/>
      <c r="I17" s="122"/>
      <c r="J17" s="121"/>
      <c r="K17" s="121"/>
      <c r="L17" s="121"/>
      <c r="M17" s="121"/>
      <c r="N17" s="121"/>
      <c r="O17" s="122"/>
      <c r="P17" s="22" t="s">
        <v>17</v>
      </c>
      <c r="Q17" s="57">
        <f>SUM(D17:O17)</f>
        <v>0</v>
      </c>
      <c r="R17" s="115"/>
      <c r="S17" s="124"/>
      <c r="T17" s="58"/>
      <c r="U17" s="59" t="e">
        <f>ROUNDUP(+Q17/S17,1)</f>
        <v>#DIV/0!</v>
      </c>
    </row>
    <row r="18" spans="2:22" ht="24" customHeight="1" x14ac:dyDescent="0.15">
      <c r="B18" s="11"/>
      <c r="C18" s="5"/>
      <c r="D18" s="13"/>
      <c r="E18" s="13"/>
      <c r="F18" s="13"/>
      <c r="G18" s="13"/>
      <c r="H18" s="13"/>
      <c r="I18" s="13"/>
      <c r="J18" s="13"/>
      <c r="K18" s="13"/>
      <c r="L18" s="13"/>
      <c r="M18" s="13"/>
      <c r="N18" s="13"/>
      <c r="O18" s="13"/>
      <c r="P18" s="9"/>
      <c r="Q18" s="18"/>
      <c r="R18" s="13"/>
      <c r="S18" s="23"/>
      <c r="T18" s="24"/>
      <c r="U18" s="25"/>
      <c r="V18" s="10"/>
    </row>
    <row r="19" spans="2:22" ht="24" customHeight="1" thickBot="1" x14ac:dyDescent="0.2">
      <c r="B19" s="142"/>
      <c r="C19" s="142"/>
      <c r="D19" s="143" t="s">
        <v>19</v>
      </c>
      <c r="E19" s="143"/>
      <c r="F19" s="6" t="s">
        <v>18</v>
      </c>
      <c r="G19" s="12"/>
      <c r="H19" s="90" t="s">
        <v>21</v>
      </c>
      <c r="I19" s="12"/>
      <c r="J19" s="34"/>
      <c r="K19" s="34"/>
      <c r="L19" s="34"/>
      <c r="M19" s="34"/>
      <c r="N19" s="34"/>
      <c r="O19" s="34"/>
      <c r="P19" s="31"/>
      <c r="Q19" s="13"/>
      <c r="R19" s="12"/>
      <c r="S19" s="26"/>
      <c r="T19" s="27"/>
      <c r="U19" s="28"/>
      <c r="V19" s="10"/>
    </row>
    <row r="20" spans="2:22" ht="24" customHeight="1" thickBot="1" x14ac:dyDescent="0.2">
      <c r="B20" s="135" t="s">
        <v>35</v>
      </c>
      <c r="C20" s="136"/>
      <c r="D20" s="104" t="e">
        <f>+U17</f>
        <v>#DIV/0!</v>
      </c>
      <c r="E20" s="60" t="s">
        <v>20</v>
      </c>
      <c r="F20" s="61" t="s">
        <v>36</v>
      </c>
      <c r="G20" s="62" t="s">
        <v>26</v>
      </c>
      <c r="H20" s="95" t="e">
        <f>ROUNDUP(+D20/10,1)</f>
        <v>#DIV/0!</v>
      </c>
      <c r="I20" s="63" t="s">
        <v>38</v>
      </c>
      <c r="J20" s="101" t="s">
        <v>27</v>
      </c>
      <c r="K20" s="137" t="s">
        <v>44</v>
      </c>
      <c r="L20" s="137"/>
      <c r="M20" s="137"/>
      <c r="N20" s="137"/>
      <c r="O20" s="137"/>
      <c r="P20" s="137"/>
      <c r="Q20" s="137"/>
      <c r="R20" s="137"/>
      <c r="S20" s="137"/>
      <c r="T20" s="20"/>
      <c r="U20" s="21"/>
    </row>
    <row r="21" spans="2:22" ht="24" customHeight="1" thickBot="1" x14ac:dyDescent="0.2">
      <c r="B21" s="141"/>
      <c r="C21" s="141"/>
      <c r="D21" s="74"/>
      <c r="E21" s="74"/>
      <c r="F21" s="74"/>
      <c r="G21" s="74"/>
      <c r="H21" s="74"/>
      <c r="I21" s="74"/>
      <c r="J21" s="6"/>
      <c r="K21" s="6"/>
      <c r="L21" s="6"/>
      <c r="M21" s="6"/>
      <c r="N21" s="6"/>
      <c r="O21" s="6"/>
      <c r="P21" s="31"/>
      <c r="Q21" s="6"/>
      <c r="R21" s="12"/>
      <c r="S21" s="19"/>
      <c r="T21" s="20"/>
      <c r="U21" s="21"/>
    </row>
    <row r="22" spans="2:22" ht="24" customHeight="1" thickBot="1" x14ac:dyDescent="0.2">
      <c r="B22" s="135" t="s">
        <v>34</v>
      </c>
      <c r="C22" s="136"/>
      <c r="D22" s="144" t="s">
        <v>58</v>
      </c>
      <c r="E22" s="145"/>
      <c r="F22" s="145"/>
      <c r="G22" s="145"/>
      <c r="H22" s="145"/>
      <c r="I22" s="146"/>
      <c r="J22" s="75"/>
      <c r="K22" s="75"/>
      <c r="L22" s="75"/>
      <c r="T22" s="20"/>
      <c r="U22" s="21"/>
    </row>
    <row r="23" spans="2:22" ht="24" customHeight="1" x14ac:dyDescent="0.15">
      <c r="B23" s="105"/>
      <c r="C23" s="105"/>
      <c r="D23" s="106"/>
      <c r="E23" s="106"/>
      <c r="F23" s="106"/>
      <c r="G23" s="106"/>
      <c r="H23" s="106"/>
      <c r="I23" s="106"/>
      <c r="J23" s="107"/>
      <c r="K23" s="107"/>
      <c r="L23" s="107"/>
      <c r="M23" s="55"/>
      <c r="N23" s="55"/>
      <c r="O23" s="55"/>
      <c r="P23" s="55"/>
      <c r="Q23" s="55"/>
      <c r="R23" s="55"/>
      <c r="S23" s="55"/>
      <c r="T23" s="108"/>
      <c r="U23" s="109"/>
    </row>
    <row r="24" spans="2:22" ht="24" customHeight="1" x14ac:dyDescent="0.15">
      <c r="B24" s="19"/>
      <c r="C24" s="19"/>
      <c r="D24" s="94"/>
      <c r="E24" s="94"/>
      <c r="F24" s="94"/>
      <c r="G24" s="94"/>
      <c r="H24" s="94"/>
      <c r="I24" s="94"/>
      <c r="J24" s="99"/>
      <c r="K24" s="99"/>
      <c r="L24" s="99"/>
      <c r="M24" s="10"/>
      <c r="N24" s="10"/>
      <c r="O24" s="10"/>
      <c r="P24" s="10"/>
      <c r="Q24" s="10"/>
      <c r="R24" s="10"/>
      <c r="S24" s="10"/>
      <c r="T24" s="20"/>
      <c r="U24" s="21"/>
    </row>
    <row r="25" spans="2:22" ht="24" customHeight="1" x14ac:dyDescent="0.15">
      <c r="B25" s="70" t="s">
        <v>49</v>
      </c>
      <c r="C25" s="19"/>
      <c r="D25" s="94"/>
      <c r="E25" s="94"/>
      <c r="F25" s="94"/>
      <c r="G25" s="94"/>
      <c r="H25" s="94"/>
      <c r="I25" s="94"/>
      <c r="J25" s="49" t="s">
        <v>50</v>
      </c>
      <c r="K25" s="148" t="s">
        <v>51</v>
      </c>
      <c r="L25" s="148"/>
      <c r="M25" s="148"/>
      <c r="N25" s="148"/>
      <c r="O25" s="148"/>
      <c r="P25" s="148"/>
      <c r="Q25" s="148"/>
      <c r="R25" s="148"/>
      <c r="S25" s="148"/>
      <c r="T25" s="148"/>
      <c r="U25" s="148"/>
    </row>
    <row r="26" spans="2:22" ht="24" customHeight="1" x14ac:dyDescent="0.15">
      <c r="B26" s="19"/>
      <c r="C26" s="19"/>
      <c r="D26" s="94"/>
      <c r="E26" s="94"/>
      <c r="F26" s="94"/>
      <c r="G26" s="94"/>
      <c r="H26" s="94"/>
      <c r="I26" s="94"/>
      <c r="J26" s="99"/>
      <c r="K26" s="99"/>
      <c r="L26" s="99"/>
      <c r="T26" s="20"/>
      <c r="U26" s="21"/>
    </row>
    <row r="27" spans="2:22" ht="24" customHeight="1" thickBot="1" x14ac:dyDescent="0.2">
      <c r="B27" s="138"/>
      <c r="C27" s="138"/>
      <c r="D27" s="139" t="s">
        <v>19</v>
      </c>
      <c r="E27" s="139"/>
      <c r="F27" s="6" t="s">
        <v>18</v>
      </c>
      <c r="G27" s="12"/>
      <c r="H27" s="90" t="s">
        <v>21</v>
      </c>
      <c r="I27" s="12"/>
      <c r="J27" s="34"/>
      <c r="K27" s="34"/>
      <c r="L27" s="34"/>
      <c r="M27" s="34"/>
      <c r="N27" s="34"/>
      <c r="O27" s="34"/>
      <c r="P27" s="102"/>
      <c r="Q27" s="13"/>
      <c r="R27" s="12"/>
      <c r="S27" s="26"/>
      <c r="T27" s="27"/>
      <c r="U27" s="28"/>
      <c r="V27" s="10"/>
    </row>
    <row r="28" spans="2:22" ht="24" customHeight="1" x14ac:dyDescent="0.15">
      <c r="B28" s="149" t="s">
        <v>40</v>
      </c>
      <c r="C28" s="129"/>
      <c r="D28" s="78" t="e">
        <f>+U7</f>
        <v>#DIV/0!</v>
      </c>
      <c r="E28" s="80" t="s">
        <v>20</v>
      </c>
      <c r="F28" s="32" t="s">
        <v>25</v>
      </c>
      <c r="G28" s="30" t="s">
        <v>22</v>
      </c>
      <c r="H28" s="96" t="e">
        <f>ROUNDUP(+D28/6,1)</f>
        <v>#DIV/0!</v>
      </c>
      <c r="I28" s="79" t="s">
        <v>37</v>
      </c>
      <c r="J28" s="48"/>
      <c r="L28" s="49"/>
      <c r="M28" s="49"/>
      <c r="N28" s="49"/>
      <c r="O28" s="49"/>
      <c r="P28" s="49"/>
      <c r="Q28" s="49"/>
      <c r="R28" s="49"/>
      <c r="S28" s="49"/>
      <c r="T28" s="20"/>
      <c r="U28" s="21"/>
    </row>
    <row r="29" spans="2:22" ht="24" customHeight="1" thickBot="1" x14ac:dyDescent="0.2">
      <c r="B29" s="150" t="s">
        <v>35</v>
      </c>
      <c r="C29" s="151"/>
      <c r="D29" s="82" t="e">
        <f>+U17</f>
        <v>#DIV/0!</v>
      </c>
      <c r="E29" s="83" t="s">
        <v>20</v>
      </c>
      <c r="F29" s="85" t="s">
        <v>36</v>
      </c>
      <c r="G29" s="102" t="s">
        <v>26</v>
      </c>
      <c r="H29" s="97" t="e">
        <f>ROUNDUP(+D29/10,1)</f>
        <v>#DIV/0!</v>
      </c>
      <c r="I29" s="87" t="s">
        <v>38</v>
      </c>
      <c r="J29" s="48"/>
      <c r="K29" s="49"/>
      <c r="L29" s="49"/>
      <c r="M29" s="49"/>
      <c r="N29" s="49"/>
      <c r="O29" s="49"/>
      <c r="P29" s="49"/>
      <c r="Q29" s="49"/>
      <c r="R29" s="49"/>
      <c r="S29" s="49"/>
      <c r="T29" s="20"/>
      <c r="U29" s="21"/>
    </row>
    <row r="30" spans="2:22" ht="24" customHeight="1" thickTop="1" thickBot="1" x14ac:dyDescent="0.2">
      <c r="B30" s="152" t="s">
        <v>39</v>
      </c>
      <c r="C30" s="153"/>
      <c r="D30" s="81" t="e">
        <f>+H28</f>
        <v>#DIV/0!</v>
      </c>
      <c r="E30" s="84" t="s">
        <v>41</v>
      </c>
      <c r="F30" s="86" t="e">
        <f>+H29</f>
        <v>#DIV/0!</v>
      </c>
      <c r="G30" s="103" t="s">
        <v>26</v>
      </c>
      <c r="H30" s="98" t="e">
        <f>+D30+F30</f>
        <v>#DIV/0!</v>
      </c>
      <c r="I30" s="29" t="s">
        <v>23</v>
      </c>
      <c r="J30" s="73" t="s">
        <v>27</v>
      </c>
      <c r="K30" s="100" t="s">
        <v>44</v>
      </c>
      <c r="L30" s="100"/>
      <c r="M30" s="100"/>
      <c r="N30" s="100"/>
      <c r="O30" s="100"/>
      <c r="P30" s="100"/>
      <c r="Q30" s="100"/>
      <c r="R30" s="12"/>
      <c r="S30" s="19"/>
      <c r="T30" s="20"/>
      <c r="U30" s="21"/>
    </row>
    <row r="31" spans="2:22" ht="24" customHeight="1" x14ac:dyDescent="0.15">
      <c r="B31" s="147" t="s">
        <v>42</v>
      </c>
      <c r="C31" s="147"/>
      <c r="D31" s="147"/>
      <c r="E31" s="147"/>
      <c r="F31" s="147"/>
      <c r="G31" s="147"/>
      <c r="H31" s="147"/>
      <c r="I31" s="147"/>
      <c r="J31" s="6"/>
      <c r="K31" s="6"/>
      <c r="L31" s="6"/>
      <c r="M31" s="6"/>
      <c r="N31" s="6"/>
      <c r="O31" s="6"/>
      <c r="P31" s="102"/>
      <c r="Q31" s="6"/>
      <c r="R31" s="12"/>
      <c r="S31" s="19"/>
      <c r="T31" s="20"/>
      <c r="U31" s="21"/>
    </row>
    <row r="32" spans="2:22" ht="24" customHeight="1" thickBot="1" x14ac:dyDescent="0.2">
      <c r="B32" s="99"/>
      <c r="C32" s="99"/>
      <c r="D32" s="99"/>
      <c r="E32" s="99"/>
      <c r="F32" s="99"/>
      <c r="G32" s="99"/>
      <c r="H32" s="99"/>
      <c r="I32" s="99"/>
      <c r="J32" s="6"/>
      <c r="K32" s="6"/>
      <c r="L32" s="6"/>
      <c r="M32" s="6"/>
      <c r="N32" s="6"/>
      <c r="O32" s="6"/>
      <c r="P32" s="102"/>
      <c r="Q32" s="6"/>
      <c r="R32" s="12"/>
      <c r="S32" s="19"/>
      <c r="T32" s="20"/>
      <c r="U32" s="21"/>
    </row>
    <row r="33" spans="1:22" ht="24" customHeight="1" thickBot="1" x14ac:dyDescent="0.2">
      <c r="B33" s="135" t="s">
        <v>34</v>
      </c>
      <c r="C33" s="136"/>
      <c r="D33" s="144" t="s">
        <v>58</v>
      </c>
      <c r="E33" s="145"/>
      <c r="F33" s="145"/>
      <c r="G33" s="145"/>
      <c r="H33" s="145"/>
      <c r="I33" s="146"/>
      <c r="J33" s="99"/>
      <c r="K33" s="99"/>
      <c r="L33" s="99"/>
      <c r="T33" s="20"/>
      <c r="U33" s="21"/>
    </row>
    <row r="34" spans="1:22" ht="24" customHeight="1" x14ac:dyDescent="0.15">
      <c r="B34" s="74"/>
      <c r="C34" s="55"/>
      <c r="D34" s="55"/>
      <c r="E34" s="55"/>
      <c r="F34" s="55"/>
      <c r="G34" s="55"/>
      <c r="H34" s="55"/>
      <c r="I34" s="55"/>
      <c r="J34" s="55"/>
      <c r="K34" s="55"/>
      <c r="L34" s="55"/>
      <c r="M34" s="55"/>
      <c r="N34" s="55"/>
      <c r="O34" s="55"/>
      <c r="P34" s="55"/>
      <c r="Q34" s="55"/>
      <c r="R34" s="55"/>
      <c r="S34" s="55"/>
      <c r="T34" s="55"/>
      <c r="U34" s="55"/>
    </row>
    <row r="35" spans="1:22" ht="24" customHeight="1" x14ac:dyDescent="0.15">
      <c r="B35" s="88"/>
    </row>
    <row r="36" spans="1:22" ht="24" customHeight="1" x14ac:dyDescent="0.15">
      <c r="B36" s="70" t="s">
        <v>43</v>
      </c>
    </row>
    <row r="37" spans="1:22" ht="24" customHeight="1" thickBot="1" x14ac:dyDescent="0.2"/>
    <row r="38" spans="1:22" ht="34.5" x14ac:dyDescent="0.15">
      <c r="A38" s="1"/>
      <c r="B38" s="128" t="s">
        <v>28</v>
      </c>
      <c r="C38" s="129"/>
      <c r="D38" s="111" t="s">
        <v>52</v>
      </c>
      <c r="E38" s="65"/>
      <c r="F38" s="65"/>
      <c r="G38" s="50"/>
      <c r="H38" s="65"/>
      <c r="I38" s="66"/>
      <c r="J38" s="50"/>
      <c r="K38" s="65"/>
      <c r="L38" s="65"/>
      <c r="M38" s="112" t="s">
        <v>53</v>
      </c>
      <c r="N38" s="65"/>
      <c r="O38" s="66"/>
      <c r="P38" s="132" t="s">
        <v>0</v>
      </c>
      <c r="Q38" s="133"/>
      <c r="R38" s="7"/>
      <c r="S38" s="8" t="s">
        <v>1</v>
      </c>
      <c r="T38" s="7"/>
      <c r="U38" s="8" t="s">
        <v>47</v>
      </c>
    </row>
    <row r="39" spans="1:22" ht="14.25" thickBot="1" x14ac:dyDescent="0.2">
      <c r="A39" s="1"/>
      <c r="B39" s="130"/>
      <c r="C39" s="131"/>
      <c r="D39" s="2" t="s">
        <v>2</v>
      </c>
      <c r="E39" s="3" t="s">
        <v>3</v>
      </c>
      <c r="F39" s="3" t="s">
        <v>4</v>
      </c>
      <c r="G39" s="3" t="s">
        <v>5</v>
      </c>
      <c r="H39" s="3" t="s">
        <v>6</v>
      </c>
      <c r="I39" s="4" t="s">
        <v>7</v>
      </c>
      <c r="J39" s="3" t="s">
        <v>8</v>
      </c>
      <c r="K39" s="3" t="s">
        <v>9</v>
      </c>
      <c r="L39" s="3" t="s">
        <v>10</v>
      </c>
      <c r="M39" s="3" t="s">
        <v>11</v>
      </c>
      <c r="N39" s="3" t="s">
        <v>12</v>
      </c>
      <c r="O39" s="4" t="s">
        <v>13</v>
      </c>
      <c r="P39" s="134" t="s">
        <v>14</v>
      </c>
      <c r="Q39" s="131"/>
      <c r="R39" s="15"/>
      <c r="S39" s="16" t="s">
        <v>15</v>
      </c>
      <c r="T39" s="15"/>
      <c r="U39" s="17" t="s">
        <v>16</v>
      </c>
    </row>
    <row r="40" spans="1:22" ht="24" customHeight="1" thickBot="1" x14ac:dyDescent="0.2">
      <c r="B40" s="135" t="s">
        <v>29</v>
      </c>
      <c r="C40" s="136"/>
      <c r="D40" s="120"/>
      <c r="E40" s="121"/>
      <c r="F40" s="121"/>
      <c r="G40" s="121"/>
      <c r="H40" s="121"/>
      <c r="I40" s="122"/>
      <c r="J40" s="121"/>
      <c r="K40" s="121"/>
      <c r="L40" s="121"/>
      <c r="M40" s="121"/>
      <c r="N40" s="121"/>
      <c r="O40" s="122"/>
      <c r="P40" s="22" t="s">
        <v>17</v>
      </c>
      <c r="Q40" s="57">
        <f>SUM(D40:O40)</f>
        <v>0</v>
      </c>
      <c r="R40" s="115"/>
      <c r="S40" s="117"/>
      <c r="T40" s="58"/>
      <c r="U40" s="59" t="e">
        <f>ROUNDUP(+Q40/S40,1)</f>
        <v>#DIV/0!</v>
      </c>
    </row>
    <row r="41" spans="1:22" ht="24" customHeight="1" x14ac:dyDescent="0.15">
      <c r="B41" s="19"/>
      <c r="C41" s="19"/>
      <c r="D41" s="92"/>
      <c r="E41" s="92"/>
      <c r="F41" s="92"/>
      <c r="G41" s="92"/>
      <c r="H41" s="92"/>
      <c r="I41" s="92"/>
      <c r="J41" s="92"/>
      <c r="K41" s="92"/>
      <c r="L41" s="92"/>
      <c r="M41" s="92"/>
      <c r="N41" s="92"/>
      <c r="O41" s="92"/>
      <c r="P41" s="89"/>
      <c r="Q41" s="18"/>
      <c r="R41" s="13"/>
      <c r="S41" s="93"/>
      <c r="T41" s="77"/>
      <c r="U41" s="91"/>
    </row>
    <row r="42" spans="1:22" ht="24" customHeight="1" thickBot="1" x14ac:dyDescent="0.2">
      <c r="B42" s="138"/>
      <c r="C42" s="138"/>
      <c r="D42" s="139" t="s">
        <v>19</v>
      </c>
      <c r="E42" s="139"/>
      <c r="F42" s="6" t="s">
        <v>18</v>
      </c>
      <c r="G42" s="12"/>
      <c r="H42" s="90" t="s">
        <v>21</v>
      </c>
      <c r="I42" s="12"/>
      <c r="J42" s="34"/>
      <c r="K42" s="34"/>
      <c r="L42" s="34"/>
      <c r="M42" s="34"/>
      <c r="N42" s="34"/>
      <c r="O42" s="34"/>
      <c r="P42" s="89"/>
      <c r="Q42" s="13"/>
      <c r="R42" s="12"/>
      <c r="S42" s="26"/>
      <c r="T42" s="27"/>
      <c r="U42" s="28"/>
      <c r="V42" s="10"/>
    </row>
    <row r="43" spans="1:22" ht="24" customHeight="1" thickBot="1" x14ac:dyDescent="0.2">
      <c r="B43" s="135" t="s">
        <v>32</v>
      </c>
      <c r="C43" s="136"/>
      <c r="D43" s="71" t="e">
        <f>+U40</f>
        <v>#DIV/0!</v>
      </c>
      <c r="E43" s="60" t="s">
        <v>20</v>
      </c>
      <c r="F43" s="61" t="s">
        <v>25</v>
      </c>
      <c r="G43" s="72" t="s">
        <v>22</v>
      </c>
      <c r="H43" s="95" t="e">
        <f>ROUNDUP(+D43/6,1)</f>
        <v>#DIV/0!</v>
      </c>
      <c r="I43" s="63" t="s">
        <v>23</v>
      </c>
      <c r="J43" s="76" t="s">
        <v>27</v>
      </c>
      <c r="K43" s="137" t="s">
        <v>46</v>
      </c>
      <c r="L43" s="137"/>
      <c r="M43" s="137"/>
      <c r="N43" s="137"/>
      <c r="O43" s="137"/>
      <c r="P43" s="137"/>
      <c r="Q43" s="137"/>
      <c r="R43" s="137"/>
      <c r="S43" s="137"/>
      <c r="T43" s="20"/>
      <c r="U43" s="21"/>
    </row>
    <row r="44" spans="1:22" ht="24" customHeight="1" x14ac:dyDescent="0.15">
      <c r="J44" s="73" t="s">
        <v>45</v>
      </c>
      <c r="K44" s="127" t="s">
        <v>57</v>
      </c>
      <c r="L44" s="127"/>
      <c r="M44" s="127"/>
      <c r="N44" s="127"/>
      <c r="O44" s="127"/>
      <c r="P44" s="127"/>
      <c r="Q44" s="127"/>
      <c r="R44" s="127"/>
      <c r="S44" s="127"/>
    </row>
    <row r="45" spans="1:22" ht="24" customHeight="1" x14ac:dyDescent="0.15"/>
  </sheetData>
  <sheetProtection algorithmName="SHA-512" hashValue="C0THc6FWTiAlPYe6J1pFOe5mRAlg7vAPzK2xsw98EfSVbR7FCgG4Vbv7Jk1ytOqny7WATv/HjLoqv1e8Wopm/Q==" saltValue="ZhvImA3xuslPYie1qzjo1w==" spinCount="100000" sheet="1" objects="1" scenarios="1"/>
  <mergeCells count="39">
    <mergeCell ref="B31:I31"/>
    <mergeCell ref="K20:S20"/>
    <mergeCell ref="B33:C33"/>
    <mergeCell ref="D33:I33"/>
    <mergeCell ref="K25:U25"/>
    <mergeCell ref="B27:C27"/>
    <mergeCell ref="D27:E27"/>
    <mergeCell ref="B28:C28"/>
    <mergeCell ref="B29:C29"/>
    <mergeCell ref="B30:C30"/>
    <mergeCell ref="P16:Q16"/>
    <mergeCell ref="B21:C21"/>
    <mergeCell ref="B22:C22"/>
    <mergeCell ref="B17:C17"/>
    <mergeCell ref="B19:C19"/>
    <mergeCell ref="D19:E19"/>
    <mergeCell ref="B20:C20"/>
    <mergeCell ref="D22:I22"/>
    <mergeCell ref="A7:A13"/>
    <mergeCell ref="B7:C7"/>
    <mergeCell ref="D9:E9"/>
    <mergeCell ref="K10:S10"/>
    <mergeCell ref="B10:C10"/>
    <mergeCell ref="P1:Q1"/>
    <mergeCell ref="R1:U1"/>
    <mergeCell ref="K44:S44"/>
    <mergeCell ref="B38:C39"/>
    <mergeCell ref="P38:Q38"/>
    <mergeCell ref="P39:Q39"/>
    <mergeCell ref="B40:C40"/>
    <mergeCell ref="B43:C43"/>
    <mergeCell ref="K43:S43"/>
    <mergeCell ref="B42:C42"/>
    <mergeCell ref="D42:E42"/>
    <mergeCell ref="B5:C6"/>
    <mergeCell ref="P5:Q5"/>
    <mergeCell ref="P6:Q6"/>
    <mergeCell ref="B15:C16"/>
    <mergeCell ref="P15:Q15"/>
  </mergeCells>
  <phoneticPr fontId="9"/>
  <pageMargins left="0.25" right="0.25" top="0.75" bottom="0.75" header="0.3" footer="0.3"/>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自立訓練</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寝屋川市</cp:lastModifiedBy>
  <cp:lastPrinted>2016-04-13T01:00:38Z</cp:lastPrinted>
  <dcterms:created xsi:type="dcterms:W3CDTF">2014-12-26T02:58:06Z</dcterms:created>
  <dcterms:modified xsi:type="dcterms:W3CDTF">2016-06-20T00:15:34Z</dcterms:modified>
</cp:coreProperties>
</file>