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8010"/>
  </bookViews>
  <sheets>
    <sheet name="就労Ａ・Ｂ　就労移行" sheetId="5" r:id="rId1"/>
  </sheets>
  <calcPr calcId="145621"/>
  <fileRecoveryPr repairLoad="1"/>
</workbook>
</file>

<file path=xl/calcChain.xml><?xml version="1.0" encoding="utf-8"?>
<calcChain xmlns="http://schemas.openxmlformats.org/spreadsheetml/2006/main">
  <c r="Q21" i="5" l="1"/>
  <c r="U21" i="5" s="1"/>
  <c r="D28" i="5" s="1"/>
  <c r="H28" i="5" s="1"/>
  <c r="Q7" i="5"/>
  <c r="U7" i="5" s="1"/>
  <c r="D25" i="5" l="1"/>
  <c r="H25" i="5" s="1"/>
  <c r="D24" i="5"/>
  <c r="H24" i="5" s="1"/>
  <c r="D10" i="5"/>
  <c r="H10" i="5" s="1"/>
  <c r="D13" i="5"/>
  <c r="H13" i="5" s="1"/>
  <c r="D11" i="5"/>
  <c r="H11" i="5" s="1"/>
</calcChain>
</file>

<file path=xl/sharedStrings.xml><?xml version="1.0" encoding="utf-8"?>
<sst xmlns="http://schemas.openxmlformats.org/spreadsheetml/2006/main" count="104" uniqueCount="59">
  <si>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</si>
  <si>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</si>
  <si>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</si>
  <si>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</si>
  <si>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</si>
  <si>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</si>
  <si>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</si>
  <si>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</si>
  <si>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</si>
  <si>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</si>
  <si>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</si>
  <si>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</si>
  <si>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</si>
  <si>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</si>
  <si>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Ａ　（人）</t>
    <rPh sb="3" eb="4">
      <t>ニン</t>
    </rPh>
    <phoneticPr fontId="2"/>
  </si>
  <si>
    <t>Ｂ　（日）</t>
    <rPh sb="3" eb="4">
      <t>ヒ</t>
    </rPh>
    <phoneticPr fontId="2"/>
  </si>
  <si>
    <t>Ａ／Ｂ　　（人／日）</t>
    <rPh sb="6" eb="7">
      <t>ニン</t>
    </rPh>
    <rPh sb="8" eb="9">
      <t>ニチ</t>
    </rPh>
    <phoneticPr fontId="2"/>
  </si>
  <si>
    <t>ア</t>
  </si>
  <si>
    <t>人員配置</t>
    <rPh sb="0" eb="2">
      <t>ジンイン</t>
    </rPh>
    <rPh sb="2" eb="4">
      <t>ハイチ</t>
    </rPh>
    <phoneticPr fontId="9"/>
  </si>
  <si>
    <t>平均利用者数</t>
    <rPh sb="0" eb="2">
      <t>ヘイキン</t>
    </rPh>
    <rPh sb="2" eb="4">
      <t>リヨウ</t>
    </rPh>
    <rPh sb="4" eb="5">
      <t>シャ</t>
    </rPh>
    <rPh sb="5" eb="6">
      <t>スウ</t>
    </rPh>
    <phoneticPr fontId="9"/>
  </si>
  <si>
    <t>人　　÷</t>
    <rPh sb="0" eb="1">
      <t>ニン</t>
    </rPh>
    <phoneticPr fontId="9"/>
  </si>
  <si>
    <t>必要処遇職員数</t>
    <rPh sb="0" eb="2">
      <t>ヒツヨウ</t>
    </rPh>
    <rPh sb="2" eb="4">
      <t>ショグウ</t>
    </rPh>
    <rPh sb="4" eb="6">
      <t>ショクイン</t>
    </rPh>
    <rPh sb="6" eb="7">
      <t>スウ</t>
    </rPh>
    <phoneticPr fontId="9"/>
  </si>
  <si>
    <t xml:space="preserve"> 　＝</t>
    <phoneticPr fontId="9"/>
  </si>
  <si>
    <t xml:space="preserve"> 人</t>
    <rPh sb="1" eb="2">
      <t>ニン</t>
    </rPh>
    <phoneticPr fontId="9"/>
  </si>
  <si>
    <t>←に入力してください。</t>
    <rPh sb="2" eb="4">
      <t>ニュウリョク</t>
    </rPh>
    <phoneticPr fontId="9"/>
  </si>
  <si>
    <t>サービス費Ⅰ</t>
    <rPh sb="4" eb="5">
      <t>ヒ</t>
    </rPh>
    <phoneticPr fontId="9"/>
  </si>
  <si>
    <t>サービス費Ⅱ</t>
    <rPh sb="4" eb="5">
      <t>ヒ</t>
    </rPh>
    <phoneticPr fontId="9"/>
  </si>
  <si>
    <t>サービス費</t>
    <rPh sb="4" eb="5">
      <t>ヒ</t>
    </rPh>
    <phoneticPr fontId="9"/>
  </si>
  <si>
    <t>Ⅰ</t>
    <phoneticPr fontId="9"/>
  </si>
  <si>
    <t>Ⅱ</t>
    <phoneticPr fontId="9"/>
  </si>
  <si>
    <t>7.5:1</t>
    <phoneticPr fontId="9"/>
  </si>
  <si>
    <t>10:1</t>
    <phoneticPr fontId="9"/>
  </si>
  <si>
    <t>人　　÷</t>
    <rPh sb="0" eb="1">
      <t>ニン</t>
    </rPh>
    <phoneticPr fontId="9"/>
  </si>
  <si>
    <t>6:1</t>
    <phoneticPr fontId="9"/>
  </si>
  <si>
    <t>＝</t>
    <phoneticPr fontId="9"/>
  </si>
  <si>
    <t xml:space="preserve"> 人</t>
    <rPh sb="1" eb="2">
      <t>ニン</t>
    </rPh>
    <phoneticPr fontId="9"/>
  </si>
  <si>
    <t>←</t>
    <phoneticPr fontId="9"/>
  </si>
  <si>
    <t>利用年月</t>
    <rPh sb="0" eb="2">
      <t>リヨウ</t>
    </rPh>
    <rPh sb="2" eb="4">
      <t>ネンゲツ</t>
    </rPh>
    <phoneticPr fontId="9"/>
  </si>
  <si>
    <t>利用者延べ人数</t>
    <rPh sb="0" eb="3">
      <t>リヨウシャ</t>
    </rPh>
    <rPh sb="3" eb="4">
      <t>ノ</t>
    </rPh>
    <rPh sb="5" eb="7">
      <t>ニンズウ</t>
    </rPh>
    <phoneticPr fontId="9"/>
  </si>
  <si>
    <t>平均利用者数・人員計算表</t>
    <rPh sb="0" eb="2">
      <t>ヘイキン</t>
    </rPh>
    <rPh sb="2" eb="4">
      <t>リヨウ</t>
    </rPh>
    <rPh sb="4" eb="5">
      <t>シャ</t>
    </rPh>
    <rPh sb="5" eb="6">
      <t>スウ</t>
    </rPh>
    <rPh sb="7" eb="9">
      <t>ジンイン</t>
    </rPh>
    <rPh sb="9" eb="11">
      <t>ケイサン</t>
    </rPh>
    <rPh sb="11" eb="12">
      <t>ヒョウ</t>
    </rPh>
    <phoneticPr fontId="2"/>
  </si>
  <si>
    <t>（就労継続支援Ａ・Ｂ型）</t>
  </si>
  <si>
    <t>（就労移行支援）</t>
    <rPh sb="3" eb="5">
      <t>イコウ</t>
    </rPh>
    <rPh sb="5" eb="7">
      <t>シエン</t>
    </rPh>
    <phoneticPr fontId="9"/>
  </si>
  <si>
    <t>職業指導員及び生活支援員</t>
    <rPh sb="0" eb="2">
      <t>ショクギョウ</t>
    </rPh>
    <rPh sb="2" eb="5">
      <t>シドウイン</t>
    </rPh>
    <rPh sb="5" eb="6">
      <t>オヨ</t>
    </rPh>
    <rPh sb="7" eb="9">
      <t>セイカツ</t>
    </rPh>
    <rPh sb="9" eb="11">
      <t>シエン</t>
    </rPh>
    <rPh sb="11" eb="12">
      <t>イン</t>
    </rPh>
    <phoneticPr fontId="9"/>
  </si>
  <si>
    <t>6:1</t>
    <phoneticPr fontId="9"/>
  </si>
  <si>
    <t>就労支援員</t>
    <rPh sb="0" eb="2">
      <t>シュウロウ</t>
    </rPh>
    <rPh sb="2" eb="4">
      <t>シエン</t>
    </rPh>
    <rPh sb="4" eb="5">
      <t>イン</t>
    </rPh>
    <phoneticPr fontId="9"/>
  </si>
  <si>
    <t>15:1</t>
    <phoneticPr fontId="9"/>
  </si>
  <si>
    <t>職業指導員又は生活支援員の１人以上は常勤</t>
    <rPh sb="0" eb="2">
      <t>ショクギョウ</t>
    </rPh>
    <rPh sb="2" eb="5">
      <t>シドウイン</t>
    </rPh>
    <rPh sb="5" eb="6">
      <t>マタ</t>
    </rPh>
    <rPh sb="7" eb="9">
      <t>セイカツ</t>
    </rPh>
    <rPh sb="9" eb="11">
      <t>シエン</t>
    </rPh>
    <rPh sb="11" eb="12">
      <t>イン</t>
    </rPh>
    <rPh sb="14" eb="15">
      <t>ヒト</t>
    </rPh>
    <rPh sb="15" eb="17">
      <t>イジョウ</t>
    </rPh>
    <rPh sb="18" eb="20">
      <t>ジョウキン</t>
    </rPh>
    <phoneticPr fontId="9"/>
  </si>
  <si>
    <t>必要処遇職員は、職業指導員・生活支援員が該当する</t>
    <rPh sb="0" eb="2">
      <t>ヒツヨウ</t>
    </rPh>
    <rPh sb="2" eb="4">
      <t>ショグウ</t>
    </rPh>
    <rPh sb="4" eb="6">
      <t>ショクイン</t>
    </rPh>
    <rPh sb="8" eb="10">
      <t>ショクギョウ</t>
    </rPh>
    <rPh sb="10" eb="13">
      <t>シドウイン</t>
    </rPh>
    <rPh sb="14" eb="16">
      <t>セイカツ</t>
    </rPh>
    <rPh sb="16" eb="18">
      <t>シエン</t>
    </rPh>
    <rPh sb="18" eb="19">
      <t>イン</t>
    </rPh>
    <rPh sb="20" eb="22">
      <t>ガイトウ</t>
    </rPh>
    <phoneticPr fontId="9"/>
  </si>
  <si>
    <t>上記に加え目標工賃達成指導員を含む</t>
    <rPh sb="0" eb="2">
      <t>ジョウキ</t>
    </rPh>
    <rPh sb="3" eb="4">
      <t>クワ</t>
    </rPh>
    <rPh sb="5" eb="7">
      <t>モクヒョウ</t>
    </rPh>
    <rPh sb="7" eb="9">
      <t>コウチン</t>
    </rPh>
    <rPh sb="9" eb="11">
      <t>タッセイ</t>
    </rPh>
    <rPh sb="11" eb="14">
      <t>シドウイン</t>
    </rPh>
    <rPh sb="15" eb="16">
      <t>フク</t>
    </rPh>
    <phoneticPr fontId="9"/>
  </si>
  <si>
    <t>10:1</t>
    <phoneticPr fontId="9"/>
  </si>
  <si>
    <t>※　上記の計算は、あん摩・はり師・きゅう師の学校、又は養成学校の場合の人員基準</t>
    <rPh sb="2" eb="4">
      <t>ジョウキ</t>
    </rPh>
    <rPh sb="5" eb="7">
      <t>ケイサン</t>
    </rPh>
    <rPh sb="11" eb="12">
      <t>マ</t>
    </rPh>
    <rPh sb="15" eb="16">
      <t>シ</t>
    </rPh>
    <rPh sb="20" eb="21">
      <t>シ</t>
    </rPh>
    <rPh sb="22" eb="24">
      <t>ガッコウ</t>
    </rPh>
    <rPh sb="25" eb="26">
      <t>マタ</t>
    </rPh>
    <rPh sb="27" eb="29">
      <t>ヨウセイ</t>
    </rPh>
    <rPh sb="29" eb="31">
      <t>ガッコウ</t>
    </rPh>
    <rPh sb="32" eb="34">
      <t>バアイ</t>
    </rPh>
    <rPh sb="35" eb="37">
      <t>ジンイン</t>
    </rPh>
    <rPh sb="37" eb="39">
      <t>キジュン</t>
    </rPh>
    <phoneticPr fontId="9"/>
  </si>
  <si>
    <t>目標工賃達成指導員配置加算（B型のみ）</t>
    <rPh sb="0" eb="2">
      <t>モクヒョウ</t>
    </rPh>
    <rPh sb="2" eb="4">
      <t>コウチン</t>
    </rPh>
    <rPh sb="4" eb="6">
      <t>タッセイ</t>
    </rPh>
    <rPh sb="6" eb="9">
      <t>シドウイン</t>
    </rPh>
    <rPh sb="9" eb="11">
      <t>ハイチ</t>
    </rPh>
    <rPh sb="11" eb="13">
      <t>カサン</t>
    </rPh>
    <rPh sb="15" eb="16">
      <t>ガタ</t>
    </rPh>
    <phoneticPr fontId="9"/>
  </si>
  <si>
    <t>１人以上は常勤配置が必要</t>
    <rPh sb="1" eb="2">
      <t>ヒト</t>
    </rPh>
    <rPh sb="2" eb="4">
      <t>イジョウ</t>
    </rPh>
    <rPh sb="5" eb="7">
      <t>ジョウキン</t>
    </rPh>
    <rPh sb="7" eb="9">
      <t>ハイチ</t>
    </rPh>
    <rPh sb="10" eb="12">
      <t>ヒツヨウ</t>
    </rPh>
    <phoneticPr fontId="9"/>
  </si>
  <si>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</si>
  <si>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</si>
  <si>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r>
      <t>※　サービス費Ⅰの条件を満たし、かつ、目標工賃達成指導員</t>
    </r>
    <r>
      <rPr>
        <sz val="11"/>
        <color rgb="FFFF0000"/>
        <rFont val="ＭＳ Ｐゴシック"/>
        <family val="3"/>
        <charset val="128"/>
      </rPr>
      <t>（常勤換算方法で１人以上配置：平成２７年度制度改正から）</t>
    </r>
    <r>
      <rPr>
        <sz val="11"/>
        <rFont val="ＭＳ Ｐゴシック"/>
        <family val="3"/>
        <charset val="128"/>
      </rPr>
      <t>を加え常勤換算で６：１以上の配置が必要。</t>
    </r>
    <rPh sb="6" eb="7">
      <t>ヒ</t>
    </rPh>
    <rPh sb="9" eb="11">
      <t>ジョウケン</t>
    </rPh>
    <rPh sb="12" eb="13">
      <t>ミ</t>
    </rPh>
    <rPh sb="19" eb="21">
      <t>モクヒョウ</t>
    </rPh>
    <rPh sb="21" eb="23">
      <t>コウチン</t>
    </rPh>
    <rPh sb="23" eb="25">
      <t>タッセイ</t>
    </rPh>
    <rPh sb="25" eb="28">
      <t>シドウイン</t>
    </rPh>
    <rPh sb="57" eb="58">
      <t>クワ</t>
    </rPh>
    <rPh sb="59" eb="61">
      <t>ジョウキン</t>
    </rPh>
    <rPh sb="61" eb="63">
      <t>カンサン</t>
    </rPh>
    <rPh sb="67" eb="69">
      <t>イジョウ</t>
    </rPh>
    <rPh sb="70" eb="72">
      <t>ハイチ</t>
    </rPh>
    <rPh sb="73" eb="75">
      <t>ヒツヨウ</t>
    </rPh>
    <phoneticPr fontId="9"/>
  </si>
  <si>
    <t>平成　　年</t>
    <rPh sb="0" eb="2">
      <t>ヘイセイ</t>
    </rPh>
    <rPh sb="4" eb="5">
      <t>ネン</t>
    </rPh>
    <phoneticPr fontId="2"/>
  </si>
  <si>
    <t>平成　　年</t>
    <phoneticPr fontId="9"/>
  </si>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</sst>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0"/>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i/>
      <sz val="11"/>
      <name val="ＭＳ ゴシック"/>
      <family val="3"/>
      <charset val="128"/>
    </font>
    <font>
      <sz val="24"/>
      <name val="ＭＳ ゴシック"/>
      <family val="3"/>
      <charset val="128"/>
    </font>
    <font>
      <i/>
      <sz val="11"/>
      <name val="ＭＳ Ｐゴシック"/>
      <family val="3"/>
      <charset val="128"/>
    </font>
    <font>
      <b/>
      <sz val="14"/>
      <name val="ＭＳ Ｐゴシック"/>
      <family val="3"/>
      <charset val="128"/>
    </font>
    <font>
      <sz val="11"/>
      <color rgb="FFFF0000"/>
      <name val="ＭＳ ゴシック"/>
      <family val="3"/>
      <charset val="128"/>
    </font>
    <font>
      <sz val="11"/>
      <color rgb="FFFF0000"/>
      <name val="ＭＳ Ｐ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top style="dotted">
        <color indexed="64"/>
      </top>
      <bottom style="medium">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137">
    <xf numFmtId="0" fontId="0" fillId="0" borderId="0" xfId="0">
      <alignment vertical="center"/>
    </xf>
    <xf numFmtId="0" fontId="1" fillId="0" borderId="0" xfId="1">
      <alignmen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6" fillId="0" borderId="0" xfId="1" applyFont="1" applyBorder="1" applyAlignment="1">
      <alignment horizontal="distributed" vertical="center"/>
    </xf>
    <xf numFmtId="0" fontId="3" fillId="0" borderId="0" xfId="1" applyFont="1" applyBorder="1">
      <alignment vertical="center"/>
    </xf>
    <xf numFmtId="0" fontId="3" fillId="0" borderId="7" xfId="1" applyFont="1" applyBorder="1" applyAlignment="1">
      <alignment horizontal="center" vertical="center" wrapText="1"/>
    </xf>
    <xf numFmtId="0" fontId="3" fillId="0" borderId="17" xfId="1" applyFont="1" applyBorder="1" applyAlignment="1">
      <alignment horizontal="center" vertical="center" wrapText="1"/>
    </xf>
    <xf numFmtId="0" fontId="7" fillId="0" borderId="0" xfId="1" applyFont="1" applyBorder="1" applyAlignment="1">
      <alignment horizontal="center" vertical="center"/>
    </xf>
    <xf numFmtId="0" fontId="0" fillId="0" borderId="0" xfId="0" applyBorder="1">
      <alignment vertical="center"/>
    </xf>
    <xf numFmtId="0" fontId="6" fillId="0" borderId="0" xfId="1" applyFont="1" applyBorder="1" applyAlignment="1">
      <alignment vertical="center"/>
    </xf>
    <xf numFmtId="0" fontId="11" fillId="0" borderId="0" xfId="1" applyFont="1" applyBorder="1">
      <alignment vertical="center"/>
    </xf>
    <xf numFmtId="0" fontId="7" fillId="0" borderId="0" xfId="1" applyFont="1" applyBorder="1">
      <alignment vertical="center"/>
    </xf>
    <xf numFmtId="176" fontId="3" fillId="0" borderId="29" xfId="1" applyNumberFormat="1" applyFont="1" applyBorder="1">
      <alignment vertical="center"/>
    </xf>
    <xf numFmtId="176" fontId="3" fillId="0" borderId="30" xfId="1" applyNumberFormat="1" applyFont="1" applyBorder="1">
      <alignment vertical="center"/>
    </xf>
    <xf numFmtId="0" fontId="1" fillId="0" borderId="0" xfId="1" applyFont="1">
      <alignment vertical="center"/>
    </xf>
    <xf numFmtId="0" fontId="1" fillId="0" borderId="0" xfId="1" applyFont="1" applyBorder="1" applyAlignment="1">
      <alignment horizontal="center" vertical="center" wrapText="1"/>
    </xf>
    <xf numFmtId="0" fontId="1" fillId="0" borderId="18" xfId="1" applyFont="1" applyBorder="1" applyAlignment="1">
      <alignment horizontal="center" vertical="center" wrapText="1"/>
    </xf>
    <xf numFmtId="0" fontId="1" fillId="0" borderId="18" xfId="1" applyFont="1" applyBorder="1" applyAlignment="1">
      <alignment horizontal="center" vertical="center"/>
    </xf>
    <xf numFmtId="38" fontId="7" fillId="0" borderId="0" xfId="2" applyFont="1" applyBorder="1">
      <alignment vertical="center"/>
    </xf>
    <xf numFmtId="0" fontId="1" fillId="0" borderId="0" xfId="1" applyFont="1" applyBorder="1" applyAlignment="1">
      <alignment horizontal="center" vertical="center"/>
    </xf>
    <xf numFmtId="0" fontId="11" fillId="0" borderId="0" xfId="1" applyFont="1" applyBorder="1" applyAlignment="1">
      <alignment vertical="center"/>
    </xf>
    <xf numFmtId="176" fontId="11" fillId="0" borderId="0" xfId="1" applyNumberFormat="1" applyFont="1" applyBorder="1">
      <alignment vertical="center"/>
    </xf>
    <xf numFmtId="0" fontId="3" fillId="0" borderId="21" xfId="1" applyFont="1" applyBorder="1" applyAlignment="1">
      <alignment horizontal="center" vertical="center"/>
    </xf>
    <xf numFmtId="0" fontId="3" fillId="2" borderId="0" xfId="1" applyFont="1" applyFill="1" applyBorder="1" applyAlignment="1">
      <alignment horizontal="center" vertical="center"/>
    </xf>
    <xf numFmtId="0" fontId="1" fillId="0" borderId="0" xfId="1" applyFont="1" applyBorder="1" applyAlignment="1">
      <alignment vertical="center"/>
    </xf>
    <xf numFmtId="176" fontId="3" fillId="0" borderId="0" xfId="1" applyNumberFormat="1" applyFont="1" applyBorder="1" applyAlignment="1">
      <alignment horizontal="center" vertical="center"/>
    </xf>
    <xf numFmtId="0" fontId="12" fillId="2" borderId="0" xfId="1" applyFont="1" applyFill="1" applyBorder="1" applyAlignment="1">
      <alignment horizontal="center" vertical="center"/>
    </xf>
    <xf numFmtId="0" fontId="14" fillId="0" borderId="0" xfId="1" applyFont="1" applyBorder="1" applyAlignment="1">
      <alignment vertical="center"/>
    </xf>
    <xf numFmtId="176" fontId="12" fillId="2" borderId="0" xfId="1" applyNumberFormat="1" applyFont="1" applyFill="1" applyBorder="1" applyAlignment="1">
      <alignment horizontal="center" vertical="center"/>
    </xf>
    <xf numFmtId="0" fontId="3" fillId="0" borderId="20" xfId="1" applyFont="1" applyBorder="1">
      <alignment vertical="center"/>
    </xf>
    <xf numFmtId="0" fontId="3" fillId="0" borderId="29" xfId="1" applyFont="1" applyBorder="1">
      <alignment vertical="center"/>
    </xf>
    <xf numFmtId="0" fontId="3" fillId="0" borderId="0" xfId="1" applyFont="1" applyBorder="1" applyAlignment="1">
      <alignment horizontal="center" vertical="center"/>
    </xf>
    <xf numFmtId="176" fontId="7" fillId="0" borderId="29" xfId="1" applyNumberFormat="1" applyFont="1" applyBorder="1" applyAlignment="1">
      <alignment vertical="center"/>
    </xf>
    <xf numFmtId="49" fontId="7" fillId="0" borderId="29" xfId="1" applyNumberFormat="1" applyFont="1" applyBorder="1" applyAlignment="1">
      <alignment horizontal="center" vertical="center"/>
    </xf>
    <xf numFmtId="49" fontId="7" fillId="0" borderId="30" xfId="1" applyNumberFormat="1" applyFont="1" applyBorder="1" applyAlignment="1">
      <alignment horizontal="center" vertical="center"/>
    </xf>
    <xf numFmtId="0" fontId="1" fillId="0" borderId="0" xfId="1" applyFont="1" applyBorder="1" applyAlignment="1">
      <alignment horizontal="distributed" vertical="center"/>
    </xf>
    <xf numFmtId="49" fontId="5" fillId="0" borderId="0" xfId="1" applyNumberFormat="1" applyFont="1" applyBorder="1" applyAlignment="1">
      <alignment horizontal="center" vertical="center"/>
    </xf>
    <xf numFmtId="49" fontId="5" fillId="0" borderId="8" xfId="1" applyNumberFormat="1" applyFont="1" applyBorder="1" applyAlignment="1">
      <alignment horizontal="center" vertical="center"/>
    </xf>
    <xf numFmtId="176" fontId="7" fillId="0" borderId="30" xfId="1" applyNumberFormat="1" applyFont="1" applyBorder="1">
      <alignment vertical="center"/>
    </xf>
    <xf numFmtId="0" fontId="3" fillId="0" borderId="30" xfId="1" applyFont="1" applyBorder="1">
      <alignment vertical="center"/>
    </xf>
    <xf numFmtId="0" fontId="3" fillId="0" borderId="28" xfId="1" applyFont="1" applyBorder="1">
      <alignment vertical="center"/>
    </xf>
    <xf numFmtId="0" fontId="1" fillId="0" borderId="31" xfId="1" applyFont="1" applyBorder="1" applyAlignment="1">
      <alignment horizontal="distributed" vertical="center"/>
    </xf>
    <xf numFmtId="49" fontId="5" fillId="0" borderId="31" xfId="1" applyNumberFormat="1" applyFont="1" applyBorder="1" applyAlignment="1">
      <alignment horizontal="center" vertical="center"/>
    </xf>
    <xf numFmtId="49" fontId="5" fillId="0" borderId="32" xfId="1" applyNumberFormat="1" applyFont="1" applyBorder="1" applyAlignment="1">
      <alignment horizontal="center" vertical="center"/>
    </xf>
    <xf numFmtId="0" fontId="3" fillId="0" borderId="32" xfId="1" applyFont="1" applyBorder="1" applyAlignment="1">
      <alignment horizontal="center" vertical="center"/>
    </xf>
    <xf numFmtId="176" fontId="12" fillId="2" borderId="31" xfId="1" applyNumberFormat="1" applyFont="1" applyFill="1" applyBorder="1" applyAlignment="1">
      <alignment horizontal="center" vertical="center"/>
    </xf>
    <xf numFmtId="0" fontId="14" fillId="0" borderId="32" xfId="1" applyFont="1" applyBorder="1" applyAlignment="1">
      <alignment vertical="center"/>
    </xf>
    <xf numFmtId="0" fontId="12" fillId="2" borderId="31" xfId="1" applyFont="1" applyFill="1" applyBorder="1" applyAlignment="1">
      <alignment horizontal="center" vertical="center"/>
    </xf>
    <xf numFmtId="0" fontId="11" fillId="0" borderId="31" xfId="1" applyFont="1" applyBorder="1">
      <alignment vertical="center"/>
    </xf>
    <xf numFmtId="0" fontId="7" fillId="0" borderId="32" xfId="1" applyFont="1" applyBorder="1">
      <alignment vertical="center"/>
    </xf>
    <xf numFmtId="0" fontId="1" fillId="0" borderId="32" xfId="1" applyFont="1" applyBorder="1">
      <alignment vertical="center"/>
    </xf>
    <xf numFmtId="0" fontId="8" fillId="0" borderId="32" xfId="1" applyFont="1" applyBorder="1" applyAlignment="1">
      <alignment horizontal="left" vertical="center"/>
    </xf>
    <xf numFmtId="0" fontId="3" fillId="0" borderId="32" xfId="1" applyFont="1" applyBorder="1" applyAlignment="1">
      <alignment horizontal="right" vertical="center"/>
    </xf>
    <xf numFmtId="0" fontId="3" fillId="0" borderId="4" xfId="1" applyFont="1" applyBorder="1" applyAlignment="1">
      <alignment horizontal="center" vertical="center"/>
    </xf>
    <xf numFmtId="0" fontId="3" fillId="0" borderId="0" xfId="1" applyFont="1" applyBorder="1" applyAlignment="1">
      <alignment vertical="center"/>
    </xf>
    <xf numFmtId="0" fontId="1" fillId="0" borderId="0" xfId="1" applyFont="1" applyBorder="1">
      <alignment vertical="center"/>
    </xf>
    <xf numFmtId="0" fontId="15" fillId="0" borderId="0" xfId="1" applyFont="1">
      <alignment vertical="center"/>
    </xf>
    <xf numFmtId="0" fontId="8" fillId="0" borderId="31" xfId="1" applyFont="1" applyBorder="1" applyAlignment="1">
      <alignment vertical="center"/>
    </xf>
    <xf numFmtId="0" fontId="1" fillId="2" borderId="0" xfId="1" applyFont="1" applyFill="1" applyBorder="1">
      <alignment vertical="center"/>
    </xf>
    <xf numFmtId="0" fontId="0" fillId="0" borderId="31" xfId="0" applyBorder="1">
      <alignment vertical="center"/>
    </xf>
    <xf numFmtId="0" fontId="1" fillId="0" borderId="8" xfId="1" applyFont="1" applyBorder="1">
      <alignment vertical="center"/>
    </xf>
    <xf numFmtId="38" fontId="7" fillId="0" borderId="11" xfId="2" applyFont="1" applyBorder="1">
      <alignment vertical="center"/>
    </xf>
    <xf numFmtId="0" fontId="3" fillId="0" borderId="8" xfId="1" applyFont="1" applyBorder="1" applyAlignment="1">
      <alignment vertical="center"/>
    </xf>
    <xf numFmtId="176" fontId="7" fillId="0" borderId="33" xfId="1" applyNumberFormat="1" applyFont="1" applyBorder="1" applyAlignment="1">
      <alignment horizontal="center" vertical="center"/>
    </xf>
    <xf numFmtId="176" fontId="3" fillId="0" borderId="9" xfId="1" applyNumberFormat="1" applyFont="1" applyBorder="1">
      <alignment vertical="center"/>
    </xf>
    <xf numFmtId="49" fontId="7" fillId="0" borderId="9" xfId="1" applyNumberFormat="1" applyFont="1" applyBorder="1" applyAlignment="1">
      <alignment horizontal="center" vertical="center"/>
    </xf>
    <xf numFmtId="0" fontId="3" fillId="0" borderId="9" xfId="1" applyFont="1" applyBorder="1" applyAlignment="1">
      <alignment horizontal="center" vertical="center"/>
    </xf>
    <xf numFmtId="0" fontId="3" fillId="0" borderId="11" xfId="1" applyFont="1" applyBorder="1">
      <alignment vertical="center"/>
    </xf>
    <xf numFmtId="176" fontId="7" fillId="0" borderId="21" xfId="1" applyNumberFormat="1" applyFont="1" applyBorder="1">
      <alignment vertical="center"/>
    </xf>
    <xf numFmtId="0" fontId="3" fillId="0" borderId="14" xfId="1" applyFont="1" applyBorder="1" applyAlignment="1">
      <alignment horizontal="center" vertical="center" wrapText="1"/>
    </xf>
    <xf numFmtId="0" fontId="1" fillId="0" borderId="31" xfId="1" applyFont="1" applyFill="1" applyBorder="1">
      <alignment vertical="center"/>
    </xf>
    <xf numFmtId="0" fontId="1" fillId="0" borderId="12" xfId="1" applyFont="1" applyBorder="1" applyAlignment="1">
      <alignment horizontal="distributed" vertical="center"/>
    </xf>
    <xf numFmtId="0" fontId="1" fillId="0" borderId="26" xfId="1" applyFont="1" applyBorder="1" applyAlignment="1">
      <alignment horizontal="distributed" vertical="center"/>
    </xf>
    <xf numFmtId="0" fontId="3" fillId="0" borderId="4" xfId="1" applyFont="1" applyBorder="1" applyAlignment="1">
      <alignment vertical="center"/>
    </xf>
    <xf numFmtId="0" fontId="3" fillId="0" borderId="6" xfId="1" applyFont="1" applyBorder="1" applyAlignment="1">
      <alignment vertical="center"/>
    </xf>
    <xf numFmtId="0" fontId="8" fillId="0" borderId="0" xfId="1" applyFont="1" applyBorder="1" applyAlignment="1">
      <alignment horizontal="left" vertical="center"/>
    </xf>
    <xf numFmtId="0" fontId="13" fillId="0" borderId="0" xfId="1" applyFont="1" applyBorder="1" applyAlignment="1">
      <alignment vertical="center"/>
    </xf>
    <xf numFmtId="0" fontId="3" fillId="0" borderId="0" xfId="1" applyFont="1" applyBorder="1" applyAlignment="1">
      <alignment horizontal="right" vertical="center"/>
    </xf>
    <xf numFmtId="0" fontId="7" fillId="0" borderId="0" xfId="1" applyFont="1" applyBorder="1" applyAlignment="1">
      <alignment vertical="center"/>
    </xf>
    <xf numFmtId="176" fontId="7" fillId="0" borderId="9" xfId="1" applyNumberFormat="1" applyFont="1" applyBorder="1" applyAlignment="1">
      <alignment vertical="center"/>
    </xf>
    <xf numFmtId="0" fontId="3" fillId="0" borderId="9" xfId="1" applyFont="1" applyBorder="1">
      <alignment vertical="center"/>
    </xf>
    <xf numFmtId="0" fontId="0" fillId="0" borderId="0" xfId="0" applyAlignment="1">
      <alignment horizontal="center" vertical="center"/>
    </xf>
    <xf numFmtId="0" fontId="1" fillId="0" borderId="0" xfId="1" applyFont="1" applyBorder="1" applyAlignment="1">
      <alignment horizontal="left" vertical="center"/>
    </xf>
    <xf numFmtId="0" fontId="1" fillId="0" borderId="8" xfId="1" applyFont="1" applyBorder="1" applyAlignment="1">
      <alignment horizontal="left" vertical="center"/>
    </xf>
    <xf numFmtId="176" fontId="7" fillId="0" borderId="7" xfId="1" applyNumberFormat="1" applyFont="1" applyBorder="1" applyAlignment="1">
      <alignment vertical="center"/>
    </xf>
    <xf numFmtId="176" fontId="7" fillId="0" borderId="27" xfId="1" applyNumberFormat="1" applyFont="1" applyBorder="1">
      <alignment vertical="center"/>
    </xf>
    <xf numFmtId="176" fontId="3" fillId="0" borderId="8" xfId="1" applyNumberFormat="1" applyFont="1" applyBorder="1">
      <alignment vertical="center"/>
    </xf>
    <xf numFmtId="49" fontId="7" fillId="0" borderId="7" xfId="1" applyNumberFormat="1" applyFont="1" applyBorder="1" applyAlignment="1">
      <alignment horizontal="center" vertical="center"/>
    </xf>
    <xf numFmtId="0" fontId="3" fillId="0" borderId="7" xfId="1" applyFont="1" applyBorder="1">
      <alignment vertical="center"/>
    </xf>
    <xf numFmtId="0" fontId="3" fillId="0" borderId="30" xfId="1" applyFont="1" applyBorder="1" applyAlignment="1">
      <alignment horizontal="center" vertical="center"/>
    </xf>
    <xf numFmtId="0" fontId="3" fillId="0" borderId="25" xfId="1" applyFont="1" applyBorder="1">
      <alignment vertical="center"/>
    </xf>
    <xf numFmtId="0" fontId="16" fillId="0" borderId="0" xfId="1" applyFont="1" applyBorder="1">
      <alignment vertical="center"/>
    </xf>
    <xf numFmtId="177" fontId="7" fillId="0" borderId="29" xfId="1" applyNumberFormat="1" applyFont="1" applyBorder="1">
      <alignment vertical="center"/>
    </xf>
    <xf numFmtId="177" fontId="7" fillId="0" borderId="30" xfId="1" applyNumberFormat="1" applyFont="1" applyBorder="1">
      <alignment vertical="center"/>
    </xf>
    <xf numFmtId="177" fontId="7" fillId="0" borderId="8" xfId="1" applyNumberFormat="1" applyFont="1" applyBorder="1">
      <alignment vertical="center"/>
    </xf>
    <xf numFmtId="177" fontId="7" fillId="0" borderId="9" xfId="1" applyNumberFormat="1" applyFont="1" applyBorder="1">
      <alignment vertical="center"/>
    </xf>
    <xf numFmtId="0" fontId="1" fillId="0" borderId="0" xfId="1" applyFont="1" applyBorder="1" applyProtection="1">
      <alignment vertical="center"/>
      <protection locked="0"/>
    </xf>
    <xf numFmtId="0" fontId="3" fillId="0" borderId="5" xfId="1" applyNumberFormat="1" applyFont="1" applyFill="1" applyBorder="1" applyAlignment="1">
      <alignment horizontal="center" vertical="center"/>
    </xf>
    <xf numFmtId="0" fontId="3" fillId="0" borderId="4" xfId="1" applyNumberFormat="1" applyFont="1" applyFill="1" applyBorder="1" applyAlignment="1">
      <alignment horizontal="center" vertical="center"/>
    </xf>
    <xf numFmtId="0" fontId="7" fillId="0" borderId="19" xfId="1" applyFont="1" applyBorder="1">
      <alignment vertical="center"/>
    </xf>
    <xf numFmtId="0" fontId="1" fillId="0" borderId="0" xfId="1" applyBorder="1" applyProtection="1">
      <alignment vertical="center"/>
      <protection locked="0"/>
    </xf>
    <xf numFmtId="0" fontId="1" fillId="0" borderId="7" xfId="1" applyFont="1" applyBorder="1" applyAlignment="1">
      <alignment vertical="center"/>
    </xf>
    <xf numFmtId="0" fontId="1" fillId="3" borderId="33" xfId="1" applyFont="1" applyFill="1" applyBorder="1">
      <alignment vertical="center"/>
    </xf>
    <xf numFmtId="0" fontId="7" fillId="3" borderId="33" xfId="1" applyFont="1" applyFill="1" applyBorder="1" applyAlignment="1" applyProtection="1">
      <alignment horizontal="center" vertical="center"/>
      <protection locked="0"/>
    </xf>
    <xf numFmtId="0" fontId="7" fillId="3" borderId="34" xfId="1" applyFont="1" applyFill="1" applyBorder="1" applyProtection="1">
      <alignment vertical="center"/>
      <protection locked="0"/>
    </xf>
    <xf numFmtId="0" fontId="7" fillId="3" borderId="35" xfId="1" applyFont="1" applyFill="1" applyBorder="1" applyProtection="1">
      <alignment vertical="center"/>
      <protection locked="0"/>
    </xf>
    <xf numFmtId="0" fontId="7" fillId="3" borderId="36" xfId="1" applyFont="1" applyFill="1" applyBorder="1" applyProtection="1">
      <alignment vertical="center"/>
      <protection locked="0"/>
    </xf>
    <xf numFmtId="0" fontId="18" fillId="0" borderId="0" xfId="1" applyFont="1" applyBorder="1">
      <alignment vertical="center"/>
    </xf>
    <xf numFmtId="0" fontId="13" fillId="0" borderId="31" xfId="1" applyFont="1" applyBorder="1" applyAlignment="1">
      <alignment vertical="center"/>
    </xf>
    <xf numFmtId="0" fontId="1" fillId="0" borderId="31" xfId="1" applyFont="1" applyBorder="1">
      <alignment vertical="center"/>
    </xf>
    <xf numFmtId="0" fontId="8" fillId="3" borderId="31" xfId="1" applyFont="1" applyFill="1" applyBorder="1" applyAlignment="1" applyProtection="1">
      <alignment horizontal="left" vertical="center"/>
      <protection locked="0"/>
    </xf>
    <xf numFmtId="0" fontId="3" fillId="0" borderId="24" xfId="1" applyFont="1" applyBorder="1" applyAlignment="1">
      <alignment horizontal="center" vertical="center"/>
    </xf>
    <xf numFmtId="0" fontId="1" fillId="0" borderId="25" xfId="1" applyFont="1" applyBorder="1" applyAlignment="1">
      <alignment horizontal="center" vertical="center"/>
    </xf>
    <xf numFmtId="0" fontId="1" fillId="0" borderId="14" xfId="1" applyFont="1" applyBorder="1" applyAlignment="1">
      <alignment horizontal="center" vertical="center"/>
    </xf>
    <xf numFmtId="0" fontId="1" fillId="0" borderId="10" xfId="1" applyFont="1" applyBorder="1" applyAlignment="1">
      <alignment horizontal="center" vertical="center"/>
    </xf>
    <xf numFmtId="0" fontId="3" fillId="0" borderId="24" xfId="1" applyFont="1" applyBorder="1" applyAlignment="1">
      <alignment horizontal="center" vertical="center" wrapText="1"/>
    </xf>
    <xf numFmtId="0" fontId="1" fillId="0" borderId="25" xfId="1" applyFont="1" applyBorder="1" applyAlignment="1">
      <alignment vertical="center"/>
    </xf>
    <xf numFmtId="0" fontId="1" fillId="0" borderId="14" xfId="1" applyFont="1" applyBorder="1" applyAlignment="1">
      <alignment horizontal="center" vertical="center" wrapText="1"/>
    </xf>
    <xf numFmtId="0" fontId="1" fillId="0" borderId="22" xfId="1" applyFont="1" applyBorder="1" applyAlignment="1">
      <alignment horizontal="center" vertical="center"/>
    </xf>
    <xf numFmtId="0" fontId="1" fillId="0" borderId="23" xfId="1" applyFont="1" applyBorder="1" applyAlignment="1">
      <alignment horizontal="center" vertical="center"/>
    </xf>
    <xf numFmtId="0" fontId="8" fillId="3" borderId="31" xfId="1" applyFont="1" applyFill="1" applyBorder="1" applyAlignment="1">
      <alignment horizontal="center" vertical="center"/>
    </xf>
    <xf numFmtId="0" fontId="3" fillId="0" borderId="0" xfId="1" applyFont="1" applyBorder="1" applyAlignment="1">
      <alignment vertical="center"/>
    </xf>
    <xf numFmtId="0" fontId="1" fillId="0" borderId="21" xfId="1" applyFont="1" applyBorder="1" applyAlignment="1">
      <alignment horizontal="center" vertical="center"/>
    </xf>
    <xf numFmtId="0" fontId="1" fillId="0" borderId="11" xfId="1" applyFont="1" applyBorder="1" applyAlignment="1">
      <alignment horizontal="center" vertical="center"/>
    </xf>
    <xf numFmtId="0" fontId="3" fillId="0" borderId="8" xfId="1" applyFont="1" applyBorder="1" applyAlignment="1">
      <alignment horizontal="left" vertical="center"/>
    </xf>
    <xf numFmtId="0" fontId="3" fillId="0" borderId="0" xfId="1" applyFont="1" applyBorder="1" applyAlignment="1">
      <alignment horizontal="left" vertical="center" wrapText="1"/>
    </xf>
    <xf numFmtId="0" fontId="3" fillId="0" borderId="14" xfId="1" applyFont="1" applyBorder="1" applyAlignment="1">
      <alignment horizontal="center" vertical="center" wrapText="1"/>
    </xf>
    <xf numFmtId="0" fontId="3" fillId="0" borderId="0" xfId="1" applyFont="1" applyBorder="1" applyAlignment="1">
      <alignment horizontal="left" vertical="center"/>
    </xf>
    <xf numFmtId="0" fontId="1" fillId="0" borderId="8" xfId="1" applyFont="1" applyBorder="1" applyAlignment="1">
      <alignment horizontal="center" vertical="center"/>
    </xf>
    <xf numFmtId="0" fontId="0" fillId="0" borderId="8" xfId="0" applyBorder="1" applyAlignment="1">
      <alignment horizontal="center" vertical="center"/>
    </xf>
    <xf numFmtId="0" fontId="1" fillId="0" borderId="7" xfId="1" applyFont="1" applyBorder="1" applyAlignment="1">
      <alignment horizontal="left" vertical="center"/>
    </xf>
    <xf numFmtId="0" fontId="1" fillId="0" borderId="13" xfId="1" applyFont="1" applyBorder="1" applyAlignment="1">
      <alignment horizontal="center" vertical="center"/>
    </xf>
    <xf numFmtId="0" fontId="1" fillId="0" borderId="20" xfId="1" applyFont="1" applyBorder="1" applyAlignment="1">
      <alignment horizontal="center" vertical="center"/>
    </xf>
    <xf numFmtId="0" fontId="1" fillId="0" borderId="15" xfId="1" applyFont="1" applyBorder="1" applyAlignment="1">
      <alignment horizontal="center" vertical="center"/>
    </xf>
    <xf numFmtId="0" fontId="1" fillId="0" borderId="16" xfId="1"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9"/>
  <sheetViews>
    <sheetView tabSelected="1" view="pageBreakPreview" zoomScale="75" zoomScaleNormal="70" zoomScaleSheetLayoutView="75" workbookViewId="0">
      <selection activeCell="K14" sqref="K14"/>
    </sheetView>
  </sheetViews>
  <sheetFormatPr defaultRowHeight="13.5" x14ac:dyDescent="0.15"/>
  <cols>
    <col min="1" max="1" width="3.625" customWidth="1"/>
    <col min="2" max="2" width="18.625" customWidth="1"/>
    <col min="3" max="3" width="16.625" customWidth="1"/>
    <col min="4" max="15" width="13.5" customWidth="1"/>
    <col min="16" max="16" width="8.125" customWidth="1"/>
    <col min="17" max="17" width="13.375" customWidth="1"/>
    <col min="18" max="18" width="3.625" customWidth="1"/>
    <col min="19" max="19" width="15.625" customWidth="1"/>
    <col min="20" max="20" width="3.625" customWidth="1"/>
    <col min="21" max="21" width="25.625" customWidth="1"/>
  </cols>
  <sheetData>
    <row r="1" spans="1:22" ht="29.25" thickBot="1" x14ac:dyDescent="0.2">
      <c r="A1" s="102"/>
      <c r="B1" s="110" t="s">
        <v>39</v>
      </c>
      <c r="C1" s="111"/>
      <c r="D1" s="16"/>
      <c r="E1" s="16"/>
      <c r="F1" s="16"/>
      <c r="G1" s="16"/>
      <c r="H1" s="60"/>
      <c r="I1" s="61"/>
      <c r="J1" s="72"/>
      <c r="K1" s="104"/>
      <c r="L1" s="58" t="s">
        <v>24</v>
      </c>
      <c r="N1" s="59"/>
      <c r="O1" s="59"/>
      <c r="P1" s="122" t="s">
        <v>54</v>
      </c>
      <c r="Q1" s="122"/>
      <c r="R1" s="112"/>
      <c r="S1" s="112"/>
      <c r="T1" s="112"/>
      <c r="U1" s="112"/>
    </row>
    <row r="2" spans="1:22" ht="24" customHeight="1" x14ac:dyDescent="0.15">
      <c r="A2" s="1"/>
      <c r="B2" s="109" t="s">
        <v>58</v>
      </c>
      <c r="C2" s="57"/>
      <c r="D2" s="52"/>
      <c r="E2" s="52"/>
      <c r="F2" s="52"/>
      <c r="G2" s="52"/>
      <c r="H2" s="52"/>
      <c r="I2" s="52"/>
      <c r="J2" s="57"/>
      <c r="K2" s="57"/>
      <c r="L2" s="53"/>
      <c r="M2" s="53"/>
      <c r="N2" s="53"/>
      <c r="O2" s="53"/>
      <c r="P2" s="53"/>
      <c r="Q2" s="53"/>
      <c r="R2" s="52"/>
      <c r="S2" s="52"/>
      <c r="T2" s="52"/>
      <c r="U2" s="54"/>
    </row>
    <row r="3" spans="1:22" ht="24" customHeight="1" x14ac:dyDescent="0.15">
      <c r="A3" s="1"/>
      <c r="B3" s="80" t="s">
        <v>40</v>
      </c>
      <c r="C3" s="57"/>
      <c r="D3" s="57"/>
      <c r="E3" s="57"/>
      <c r="F3" s="57"/>
      <c r="G3" s="57"/>
      <c r="H3" s="57"/>
      <c r="I3" s="57"/>
      <c r="J3" s="57"/>
      <c r="K3" s="57"/>
      <c r="L3" s="77"/>
      <c r="M3" s="77"/>
      <c r="N3" s="77"/>
      <c r="O3" s="77"/>
      <c r="P3" s="77"/>
      <c r="Q3" s="77"/>
      <c r="R3" s="57"/>
      <c r="S3" s="98"/>
      <c r="T3" s="57"/>
      <c r="U3" s="79"/>
    </row>
    <row r="4" spans="1:22" ht="24" customHeight="1" thickBot="1" x14ac:dyDescent="0.2">
      <c r="A4" s="1"/>
      <c r="B4" s="78"/>
      <c r="C4" s="57"/>
      <c r="D4" s="57"/>
      <c r="E4" s="57"/>
      <c r="F4" s="57"/>
      <c r="G4" s="57"/>
      <c r="H4" s="57"/>
      <c r="I4" s="57"/>
      <c r="J4" s="62"/>
      <c r="K4" s="57"/>
      <c r="L4" s="77"/>
      <c r="M4" s="77"/>
      <c r="N4" s="77"/>
      <c r="O4" s="77"/>
      <c r="P4" s="77"/>
      <c r="Q4" s="77"/>
      <c r="R4" s="57"/>
      <c r="S4" s="57"/>
      <c r="T4" s="57"/>
      <c r="U4" s="79"/>
    </row>
    <row r="5" spans="1:22" ht="34.5" x14ac:dyDescent="0.15">
      <c r="A5" s="1"/>
      <c r="B5" s="113" t="s">
        <v>37</v>
      </c>
      <c r="C5" s="114"/>
      <c r="D5" s="99" t="s">
        <v>56</v>
      </c>
      <c r="E5" s="75"/>
      <c r="F5" s="75"/>
      <c r="G5" s="55"/>
      <c r="H5" s="75"/>
      <c r="I5" s="76"/>
      <c r="J5" s="55"/>
      <c r="K5" s="75"/>
      <c r="L5" s="75"/>
      <c r="M5" s="100" t="s">
        <v>57</v>
      </c>
      <c r="N5" s="75"/>
      <c r="O5" s="76"/>
      <c r="P5" s="117" t="s">
        <v>0</v>
      </c>
      <c r="Q5" s="118"/>
      <c r="R5" s="7"/>
      <c r="S5" s="8" t="s">
        <v>1</v>
      </c>
      <c r="T5" s="7"/>
      <c r="U5" s="8" t="s">
        <v>53</v>
      </c>
    </row>
    <row r="6" spans="1:22" ht="14.25" thickBot="1" x14ac:dyDescent="0.2">
      <c r="A6" s="1"/>
      <c r="B6" s="115"/>
      <c r="C6" s="116"/>
      <c r="D6" s="2" t="s">
        <v>2</v>
      </c>
      <c r="E6" s="3" t="s">
        <v>3</v>
      </c>
      <c r="F6" s="3" t="s">
        <v>4</v>
      </c>
      <c r="G6" s="3" t="s">
        <v>5</v>
      </c>
      <c r="H6" s="3" t="s">
        <v>6</v>
      </c>
      <c r="I6" s="4" t="s">
        <v>7</v>
      </c>
      <c r="J6" s="3" t="s">
        <v>8</v>
      </c>
      <c r="K6" s="3" t="s">
        <v>9</v>
      </c>
      <c r="L6" s="3" t="s">
        <v>10</v>
      </c>
      <c r="M6" s="3" t="s">
        <v>11</v>
      </c>
      <c r="N6" s="3" t="s">
        <v>12</v>
      </c>
      <c r="O6" s="4" t="s">
        <v>13</v>
      </c>
      <c r="P6" s="119" t="s">
        <v>14</v>
      </c>
      <c r="Q6" s="116"/>
      <c r="R6" s="17"/>
      <c r="S6" s="18" t="s">
        <v>15</v>
      </c>
      <c r="T6" s="17"/>
      <c r="U6" s="19" t="s">
        <v>16</v>
      </c>
    </row>
    <row r="7" spans="1:22" ht="24" customHeight="1" thickBot="1" x14ac:dyDescent="0.2">
      <c r="A7" s="123"/>
      <c r="B7" s="124" t="s">
        <v>38</v>
      </c>
      <c r="C7" s="125"/>
      <c r="D7" s="106"/>
      <c r="E7" s="107"/>
      <c r="F7" s="107"/>
      <c r="G7" s="107"/>
      <c r="H7" s="107"/>
      <c r="I7" s="108"/>
      <c r="J7" s="107"/>
      <c r="K7" s="107"/>
      <c r="L7" s="107"/>
      <c r="M7" s="107"/>
      <c r="N7" s="107"/>
      <c r="O7" s="108"/>
      <c r="P7" s="24" t="s">
        <v>17</v>
      </c>
      <c r="Q7" s="63">
        <f>SUM(D7:O7)</f>
        <v>0</v>
      </c>
      <c r="R7" s="101"/>
      <c r="S7" s="105"/>
      <c r="T7" s="64"/>
      <c r="U7" s="65" t="e">
        <f>ROUNDUP(+Q7/S7,1)</f>
        <v>#DIV/0!</v>
      </c>
    </row>
    <row r="8" spans="1:22" ht="24" customHeight="1" x14ac:dyDescent="0.15">
      <c r="A8" s="123"/>
      <c r="B8" s="11"/>
      <c r="C8" s="5"/>
      <c r="D8" s="13"/>
      <c r="E8" s="13"/>
      <c r="F8" s="13"/>
      <c r="G8" s="13"/>
      <c r="H8" s="13"/>
      <c r="I8" s="13"/>
      <c r="J8" s="13"/>
      <c r="K8" s="13"/>
      <c r="L8" s="13"/>
      <c r="M8" s="13"/>
      <c r="N8" s="13"/>
      <c r="O8" s="13"/>
      <c r="P8" s="9"/>
      <c r="Q8" s="20"/>
      <c r="R8" s="13"/>
      <c r="S8" s="25"/>
      <c r="T8" s="26"/>
      <c r="U8" s="27"/>
      <c r="V8" s="10"/>
    </row>
    <row r="9" spans="1:22" ht="24" customHeight="1" thickBot="1" x14ac:dyDescent="0.2">
      <c r="A9" s="123"/>
      <c r="B9" s="37"/>
      <c r="C9" s="39"/>
      <c r="D9" s="126" t="s">
        <v>19</v>
      </c>
      <c r="E9" s="126"/>
      <c r="F9" s="6" t="s">
        <v>18</v>
      </c>
      <c r="G9" s="12"/>
      <c r="H9" s="93" t="s">
        <v>21</v>
      </c>
      <c r="I9" s="12"/>
      <c r="J9" s="38"/>
      <c r="K9" s="38"/>
      <c r="L9" s="38"/>
      <c r="M9" s="38"/>
      <c r="N9" s="38"/>
      <c r="O9" s="38"/>
      <c r="P9" s="33"/>
      <c r="Q9" s="13"/>
      <c r="R9" s="12"/>
      <c r="S9" s="28"/>
      <c r="T9" s="29"/>
      <c r="U9" s="30"/>
      <c r="V9" s="10"/>
    </row>
    <row r="10" spans="1:22" ht="24" customHeight="1" x14ac:dyDescent="0.15">
      <c r="A10" s="123"/>
      <c r="B10" s="120" t="s">
        <v>27</v>
      </c>
      <c r="C10" s="73" t="s">
        <v>28</v>
      </c>
      <c r="D10" s="34" t="e">
        <f>+U7</f>
        <v>#DIV/0!</v>
      </c>
      <c r="E10" s="14" t="s">
        <v>20</v>
      </c>
      <c r="F10" s="35" t="s">
        <v>30</v>
      </c>
      <c r="G10" s="32" t="s">
        <v>22</v>
      </c>
      <c r="H10" s="94" t="e">
        <f>ROUNDUP(+D10/7.5,1)</f>
        <v>#DIV/0!</v>
      </c>
      <c r="I10" s="31" t="s">
        <v>23</v>
      </c>
      <c r="J10" s="128" t="s">
        <v>36</v>
      </c>
      <c r="K10" s="127" t="s">
        <v>47</v>
      </c>
      <c r="L10" s="127"/>
      <c r="M10" s="127"/>
      <c r="N10" s="127"/>
      <c r="O10" s="127"/>
      <c r="P10" s="127"/>
      <c r="Q10" s="127"/>
      <c r="R10" s="127"/>
      <c r="S10" s="127"/>
      <c r="T10" s="22"/>
      <c r="U10" s="23"/>
    </row>
    <row r="11" spans="1:22" ht="24" customHeight="1" thickBot="1" x14ac:dyDescent="0.2">
      <c r="A11" s="123"/>
      <c r="B11" s="121"/>
      <c r="C11" s="74" t="s">
        <v>29</v>
      </c>
      <c r="D11" s="40" t="e">
        <f>+U7</f>
        <v>#DIV/0!</v>
      </c>
      <c r="E11" s="15" t="s">
        <v>20</v>
      </c>
      <c r="F11" s="36" t="s">
        <v>31</v>
      </c>
      <c r="G11" s="41" t="s">
        <v>22</v>
      </c>
      <c r="H11" s="95" t="e">
        <f>ROUNDUP(+D11/10,1)</f>
        <v>#DIV/0!</v>
      </c>
      <c r="I11" s="42" t="s">
        <v>23</v>
      </c>
      <c r="J11" s="128"/>
      <c r="K11" s="127" t="s">
        <v>46</v>
      </c>
      <c r="L11" s="127"/>
      <c r="M11" s="127"/>
      <c r="N11" s="127"/>
      <c r="O11" s="127"/>
      <c r="P11" s="127"/>
      <c r="Q11" s="127"/>
      <c r="R11" s="127"/>
      <c r="S11" s="127"/>
      <c r="T11" s="22"/>
      <c r="U11" s="23"/>
    </row>
    <row r="12" spans="1:22" ht="24" customHeight="1" thickBot="1" x14ac:dyDescent="0.2">
      <c r="A12" s="123"/>
      <c r="L12" s="6"/>
      <c r="M12" s="6"/>
      <c r="N12" s="6"/>
      <c r="O12" s="6"/>
      <c r="P12" s="33"/>
      <c r="Q12" s="6"/>
      <c r="R12" s="12"/>
      <c r="S12" s="21"/>
      <c r="T12" s="22"/>
      <c r="U12" s="23"/>
    </row>
    <row r="13" spans="1:22" ht="24" customHeight="1" thickBot="1" x14ac:dyDescent="0.2">
      <c r="A13" s="123"/>
      <c r="B13" s="124" t="s">
        <v>51</v>
      </c>
      <c r="C13" s="125"/>
      <c r="D13" s="70" t="e">
        <f>+U7</f>
        <v>#DIV/0!</v>
      </c>
      <c r="E13" s="66" t="s">
        <v>32</v>
      </c>
      <c r="F13" s="67" t="s">
        <v>33</v>
      </c>
      <c r="G13" s="68" t="s">
        <v>34</v>
      </c>
      <c r="H13" s="97" t="e">
        <f>ROUNDUP(+D13/6,1)</f>
        <v>#DIV/0!</v>
      </c>
      <c r="I13" s="69" t="s">
        <v>35</v>
      </c>
      <c r="J13" s="83" t="s">
        <v>36</v>
      </c>
      <c r="K13" s="129" t="s">
        <v>48</v>
      </c>
      <c r="L13" s="129"/>
      <c r="M13" s="129"/>
      <c r="N13" s="129"/>
      <c r="O13" s="129"/>
      <c r="P13" s="129"/>
      <c r="Q13" s="129"/>
      <c r="R13" s="129"/>
      <c r="S13" s="129"/>
      <c r="T13" s="22"/>
      <c r="U13" s="23"/>
    </row>
    <row r="14" spans="1:22" ht="24" customHeight="1" x14ac:dyDescent="0.15">
      <c r="A14" s="123"/>
      <c r="B14" s="103" t="s">
        <v>55</v>
      </c>
      <c r="C14" s="103"/>
      <c r="D14" s="103"/>
      <c r="E14" s="103"/>
      <c r="F14" s="103"/>
      <c r="G14" s="103"/>
      <c r="H14" s="103"/>
      <c r="I14" s="103"/>
      <c r="J14" s="6"/>
      <c r="K14" s="6"/>
      <c r="L14" s="6"/>
      <c r="M14" s="6"/>
      <c r="N14" s="6"/>
      <c r="O14" s="6"/>
      <c r="P14" s="33"/>
      <c r="Q14" s="6"/>
      <c r="R14" s="12"/>
      <c r="S14" s="21"/>
      <c r="T14" s="22"/>
      <c r="U14" s="23"/>
    </row>
    <row r="15" spans="1:22" ht="24" customHeight="1" x14ac:dyDescent="0.15">
      <c r="A15" s="123"/>
      <c r="B15" s="43"/>
      <c r="C15" s="44"/>
      <c r="D15" s="44"/>
      <c r="E15" s="44"/>
      <c r="F15" s="44"/>
      <c r="G15" s="44"/>
      <c r="H15" s="44"/>
      <c r="I15" s="44"/>
      <c r="J15" s="44"/>
      <c r="K15" s="44"/>
      <c r="L15" s="44"/>
      <c r="M15" s="38"/>
      <c r="N15" s="38"/>
      <c r="O15" s="38"/>
      <c r="P15" s="33"/>
      <c r="Q15" s="13"/>
      <c r="R15" s="50"/>
      <c r="S15" s="49"/>
      <c r="T15" s="29"/>
      <c r="U15" s="47"/>
      <c r="V15" s="10"/>
    </row>
    <row r="16" spans="1:22" ht="24" customHeight="1" x14ac:dyDescent="0.15">
      <c r="A16" s="123"/>
      <c r="B16" s="37"/>
      <c r="C16" s="38"/>
      <c r="D16" s="38"/>
      <c r="E16" s="38"/>
      <c r="F16" s="38"/>
      <c r="G16" s="38"/>
      <c r="H16" s="38"/>
      <c r="I16" s="38"/>
      <c r="J16" s="38"/>
      <c r="K16" s="38"/>
      <c r="L16" s="38"/>
      <c r="M16" s="45"/>
      <c r="N16" s="45"/>
      <c r="O16" s="45"/>
      <c r="P16" s="46"/>
      <c r="Q16" s="51"/>
      <c r="R16" s="12"/>
      <c r="S16" s="28"/>
      <c r="T16" s="48"/>
      <c r="U16" s="30"/>
      <c r="V16" s="10"/>
    </row>
    <row r="17" spans="1:22" ht="24" customHeight="1" x14ac:dyDescent="0.15">
      <c r="A17" s="123"/>
      <c r="B17" s="80" t="s">
        <v>41</v>
      </c>
      <c r="C17" s="57"/>
      <c r="D17" s="57"/>
      <c r="E17" s="57"/>
      <c r="F17" s="57"/>
      <c r="G17" s="57"/>
      <c r="H17" s="57"/>
      <c r="I17" s="57"/>
      <c r="J17" s="57"/>
      <c r="K17" s="57"/>
      <c r="L17" s="77"/>
      <c r="M17" s="77"/>
      <c r="N17" s="77"/>
      <c r="O17" s="77"/>
      <c r="P17" s="77"/>
      <c r="Q17" s="77"/>
      <c r="R17" s="57"/>
      <c r="S17" s="57"/>
      <c r="T17" s="57"/>
      <c r="U17" s="79"/>
    </row>
    <row r="18" spans="1:22" ht="24" customHeight="1" thickBot="1" x14ac:dyDescent="0.2">
      <c r="A18" s="1"/>
      <c r="B18" s="78"/>
      <c r="C18" s="57"/>
      <c r="D18" s="57"/>
      <c r="E18" s="57"/>
      <c r="F18" s="57"/>
      <c r="G18" s="57"/>
      <c r="H18" s="57"/>
      <c r="I18" s="57"/>
      <c r="J18" s="62"/>
      <c r="K18" s="57"/>
      <c r="L18" s="77"/>
      <c r="M18" s="77"/>
      <c r="N18" s="77"/>
      <c r="O18" s="77"/>
      <c r="P18" s="77"/>
      <c r="Q18" s="77"/>
      <c r="R18" s="57"/>
      <c r="S18" s="57"/>
      <c r="T18" s="57"/>
      <c r="U18" s="79"/>
    </row>
    <row r="19" spans="1:22" ht="34.5" x14ac:dyDescent="0.15">
      <c r="A19" s="1"/>
      <c r="B19" s="113" t="s">
        <v>37</v>
      </c>
      <c r="C19" s="114"/>
      <c r="D19" s="99" t="s">
        <v>56</v>
      </c>
      <c r="E19" s="75"/>
      <c r="F19" s="75"/>
      <c r="G19" s="55"/>
      <c r="H19" s="75"/>
      <c r="I19" s="76"/>
      <c r="J19" s="55"/>
      <c r="K19" s="75"/>
      <c r="L19" s="75"/>
      <c r="M19" s="100" t="s">
        <v>57</v>
      </c>
      <c r="N19" s="75"/>
      <c r="O19" s="76"/>
      <c r="P19" s="117" t="s">
        <v>0</v>
      </c>
      <c r="Q19" s="118"/>
      <c r="R19" s="7"/>
      <c r="S19" s="8" t="s">
        <v>1</v>
      </c>
      <c r="T19" s="7"/>
      <c r="U19" s="8" t="s">
        <v>53</v>
      </c>
    </row>
    <row r="20" spans="1:22" ht="14.25" thickBot="1" x14ac:dyDescent="0.2">
      <c r="A20" s="1"/>
      <c r="B20" s="115"/>
      <c r="C20" s="116"/>
      <c r="D20" s="2" t="s">
        <v>2</v>
      </c>
      <c r="E20" s="3" t="s">
        <v>3</v>
      </c>
      <c r="F20" s="3" t="s">
        <v>4</v>
      </c>
      <c r="G20" s="3" t="s">
        <v>5</v>
      </c>
      <c r="H20" s="3" t="s">
        <v>6</v>
      </c>
      <c r="I20" s="4" t="s">
        <v>7</v>
      </c>
      <c r="J20" s="3" t="s">
        <v>8</v>
      </c>
      <c r="K20" s="3" t="s">
        <v>9</v>
      </c>
      <c r="L20" s="3" t="s">
        <v>10</v>
      </c>
      <c r="M20" s="3" t="s">
        <v>11</v>
      </c>
      <c r="N20" s="3" t="s">
        <v>12</v>
      </c>
      <c r="O20" s="4" t="s">
        <v>13</v>
      </c>
      <c r="P20" s="119" t="s">
        <v>14</v>
      </c>
      <c r="Q20" s="116"/>
      <c r="R20" s="17"/>
      <c r="S20" s="18" t="s">
        <v>15</v>
      </c>
      <c r="T20" s="17"/>
      <c r="U20" s="19" t="s">
        <v>16</v>
      </c>
    </row>
    <row r="21" spans="1:22" ht="24" customHeight="1" thickBot="1" x14ac:dyDescent="0.2">
      <c r="B21" s="124" t="s">
        <v>38</v>
      </c>
      <c r="C21" s="125"/>
      <c r="D21" s="106"/>
      <c r="E21" s="107"/>
      <c r="F21" s="107"/>
      <c r="G21" s="107"/>
      <c r="H21" s="107"/>
      <c r="I21" s="108"/>
      <c r="J21" s="107"/>
      <c r="K21" s="107"/>
      <c r="L21" s="107"/>
      <c r="M21" s="107"/>
      <c r="N21" s="107"/>
      <c r="O21" s="108"/>
      <c r="P21" s="24" t="s">
        <v>17</v>
      </c>
      <c r="Q21" s="63">
        <f>SUM(D21:O21)</f>
        <v>0</v>
      </c>
      <c r="R21" s="101"/>
      <c r="S21" s="105"/>
      <c r="T21" s="64"/>
      <c r="U21" s="65" t="e">
        <f>ROUNDUP(+Q21/S21,1)</f>
        <v>#DIV/0!</v>
      </c>
    </row>
    <row r="22" spans="1:22" ht="24" customHeight="1" x14ac:dyDescent="0.15">
      <c r="B22" s="11"/>
      <c r="C22" s="5"/>
      <c r="D22" s="13"/>
      <c r="E22" s="13"/>
      <c r="F22" s="13"/>
      <c r="G22" s="13"/>
      <c r="H22" s="13"/>
      <c r="I22" s="13"/>
      <c r="J22" s="13"/>
      <c r="K22" s="13"/>
      <c r="L22" s="13"/>
      <c r="M22" s="13"/>
      <c r="N22" s="13"/>
      <c r="O22" s="13"/>
      <c r="P22" s="9"/>
      <c r="Q22" s="20"/>
      <c r="R22" s="13"/>
      <c r="S22" s="25"/>
      <c r="T22" s="26"/>
      <c r="U22" s="27"/>
      <c r="V22" s="10"/>
    </row>
    <row r="23" spans="1:22" ht="24" customHeight="1" thickBot="1" x14ac:dyDescent="0.2">
      <c r="B23" s="130" t="s">
        <v>25</v>
      </c>
      <c r="C23" s="130"/>
      <c r="D23" s="126" t="s">
        <v>19</v>
      </c>
      <c r="E23" s="126"/>
      <c r="F23" s="6" t="s">
        <v>18</v>
      </c>
      <c r="G23" s="12"/>
      <c r="H23" s="93" t="s">
        <v>21</v>
      </c>
      <c r="I23" s="12"/>
      <c r="J23" s="38"/>
      <c r="K23" s="38"/>
      <c r="L23" s="38"/>
      <c r="M23" s="38"/>
      <c r="N23" s="38"/>
      <c r="O23" s="38"/>
      <c r="P23" s="33"/>
      <c r="Q23" s="13"/>
      <c r="R23" s="12"/>
      <c r="S23" s="28"/>
      <c r="T23" s="29"/>
      <c r="U23" s="30"/>
      <c r="V23" s="10"/>
    </row>
    <row r="24" spans="1:22" ht="24" customHeight="1" x14ac:dyDescent="0.15">
      <c r="B24" s="133" t="s">
        <v>42</v>
      </c>
      <c r="C24" s="134"/>
      <c r="D24" s="86" t="e">
        <f>+U21</f>
        <v>#DIV/0!</v>
      </c>
      <c r="E24" s="14" t="s">
        <v>20</v>
      </c>
      <c r="F24" s="89" t="s">
        <v>43</v>
      </c>
      <c r="G24" s="90" t="s">
        <v>22</v>
      </c>
      <c r="H24" s="94" t="e">
        <f>ROUNDUP(+D24/6,1)</f>
        <v>#DIV/0!</v>
      </c>
      <c r="I24" s="92" t="s">
        <v>23</v>
      </c>
      <c r="J24" s="71" t="s">
        <v>36</v>
      </c>
      <c r="K24" s="127" t="s">
        <v>46</v>
      </c>
      <c r="L24" s="127"/>
      <c r="M24" s="127"/>
      <c r="N24" s="127"/>
      <c r="O24" s="127"/>
      <c r="P24" s="127"/>
      <c r="Q24" s="127"/>
      <c r="R24" s="127"/>
      <c r="S24" s="127"/>
      <c r="T24" s="22"/>
      <c r="U24" s="23"/>
    </row>
    <row r="25" spans="1:22" ht="24" customHeight="1" thickBot="1" x14ac:dyDescent="0.2">
      <c r="B25" s="135" t="s">
        <v>44</v>
      </c>
      <c r="C25" s="136"/>
      <c r="D25" s="87" t="e">
        <f>+U21</f>
        <v>#DIV/0!</v>
      </c>
      <c r="E25" s="88" t="s">
        <v>32</v>
      </c>
      <c r="F25" s="36" t="s">
        <v>45</v>
      </c>
      <c r="G25" s="91" t="s">
        <v>34</v>
      </c>
      <c r="H25" s="96" t="e">
        <f>ROUNDUP(+D25/15,1)</f>
        <v>#DIV/0!</v>
      </c>
      <c r="I25" s="42" t="s">
        <v>35</v>
      </c>
      <c r="J25" s="83" t="s">
        <v>36</v>
      </c>
      <c r="K25" s="56" t="s">
        <v>52</v>
      </c>
      <c r="L25" s="56"/>
      <c r="M25" s="56"/>
      <c r="N25" s="56"/>
      <c r="O25" s="56"/>
      <c r="P25" s="56"/>
      <c r="Q25" s="56"/>
      <c r="R25" s="12"/>
      <c r="S25" s="21"/>
      <c r="T25" s="22"/>
      <c r="U25" s="23"/>
    </row>
    <row r="26" spans="1:22" ht="24" customHeight="1" x14ac:dyDescent="0.15">
      <c r="B26" s="132"/>
      <c r="C26" s="132"/>
      <c r="D26" s="132"/>
      <c r="E26" s="132"/>
      <c r="F26" s="132"/>
      <c r="G26" s="132"/>
      <c r="H26" s="132"/>
      <c r="I26" s="132"/>
      <c r="J26" s="6"/>
      <c r="K26" s="6"/>
      <c r="L26" s="6"/>
      <c r="M26" s="6"/>
      <c r="N26" s="6"/>
      <c r="O26" s="6"/>
      <c r="P26" s="33"/>
      <c r="Q26" s="6"/>
      <c r="R26" s="12"/>
      <c r="S26" s="21"/>
      <c r="T26" s="22"/>
      <c r="U26" s="23"/>
    </row>
    <row r="27" spans="1:22" ht="24" customHeight="1" thickBot="1" x14ac:dyDescent="0.2">
      <c r="B27" s="131" t="s">
        <v>26</v>
      </c>
      <c r="C27" s="131"/>
      <c r="D27" s="84"/>
      <c r="E27" s="84"/>
      <c r="F27" s="84"/>
      <c r="G27" s="84"/>
      <c r="H27" s="84"/>
      <c r="I27" s="85"/>
      <c r="J27" s="6"/>
      <c r="K27" s="6"/>
      <c r="L27" s="6"/>
      <c r="M27" s="6"/>
      <c r="N27" s="6"/>
      <c r="O27" s="6"/>
      <c r="P27" s="33"/>
      <c r="Q27" s="6"/>
      <c r="R27" s="12"/>
      <c r="S27" s="21"/>
      <c r="T27" s="22"/>
      <c r="U27" s="23"/>
    </row>
    <row r="28" spans="1:22" ht="24" customHeight="1" thickBot="1" x14ac:dyDescent="0.2">
      <c r="B28" s="124" t="s">
        <v>42</v>
      </c>
      <c r="C28" s="125"/>
      <c r="D28" s="81" t="e">
        <f>+U21</f>
        <v>#DIV/0!</v>
      </c>
      <c r="E28" s="66" t="s">
        <v>20</v>
      </c>
      <c r="F28" s="67" t="s">
        <v>49</v>
      </c>
      <c r="G28" s="82" t="s">
        <v>22</v>
      </c>
      <c r="H28" s="97" t="e">
        <f>ROUNDUP(+D28/10,1)</f>
        <v>#DIV/0!</v>
      </c>
      <c r="I28" s="69" t="s">
        <v>23</v>
      </c>
      <c r="J28" s="71" t="s">
        <v>36</v>
      </c>
      <c r="K28" s="127" t="s">
        <v>46</v>
      </c>
      <c r="L28" s="127"/>
      <c r="M28" s="127"/>
      <c r="N28" s="127"/>
      <c r="O28" s="127"/>
      <c r="P28" s="127"/>
      <c r="Q28" s="127"/>
      <c r="R28" s="127"/>
      <c r="S28" s="127"/>
      <c r="T28" s="22"/>
      <c r="U28" s="23"/>
    </row>
    <row r="29" spans="1:22" ht="24" customHeight="1" x14ac:dyDescent="0.15">
      <c r="B29" s="84" t="s">
        <v>50</v>
      </c>
    </row>
  </sheetData>
  <sheetProtection password="CC71" sheet="1" objects="1" scenarios="1"/>
  <mergeCells count="27">
    <mergeCell ref="K24:S24"/>
    <mergeCell ref="B28:C28"/>
    <mergeCell ref="K28:S28"/>
    <mergeCell ref="B23:C23"/>
    <mergeCell ref="B27:C27"/>
    <mergeCell ref="B26:I26"/>
    <mergeCell ref="B24:C24"/>
    <mergeCell ref="D23:E23"/>
    <mergeCell ref="B25:C25"/>
    <mergeCell ref="A7:A17"/>
    <mergeCell ref="B19:C20"/>
    <mergeCell ref="P19:Q19"/>
    <mergeCell ref="P20:Q20"/>
    <mergeCell ref="B21:C21"/>
    <mergeCell ref="B7:C7"/>
    <mergeCell ref="B13:C13"/>
    <mergeCell ref="D9:E9"/>
    <mergeCell ref="K10:S10"/>
    <mergeCell ref="J10:J11"/>
    <mergeCell ref="K11:S11"/>
    <mergeCell ref="K13:S13"/>
    <mergeCell ref="R1:U1"/>
    <mergeCell ref="B5:C6"/>
    <mergeCell ref="P5:Q5"/>
    <mergeCell ref="P6:Q6"/>
    <mergeCell ref="B10:B11"/>
    <mergeCell ref="P1:Q1"/>
  </mergeCells>
  <phoneticPr fontId="9"/>
  <pageMargins left="0.25" right="0.25"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就労Ａ・Ｂ　就労移行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2016-04-13T01:11:38Z</cp:lastPrinted>
  <dcterms:created xsi:type="dcterms:W3CDTF">2014-12-26T02:58:06Z</dcterms:created>
  <dcterms:modified xsi:type="dcterms:W3CDTF">2016-04-13T01:33:20Z</dcterms:modified>
</cp:coreProperties>
</file>