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keimei.t\Desktop\"/>
    </mc:Choice>
  </mc:AlternateContent>
  <xr:revisionPtr revIDLastSave="0" documentId="13_ncr:1_{FF494E0B-F962-4245-9ED4-1348E98289E4}" xr6:coauthVersionLast="36" xr6:coauthVersionMax="36" xr10:uidLastSave="{00000000-0000-0000-0000-000000000000}"/>
  <bookViews>
    <workbookView xWindow="-108" yWindow="-108" windowWidth="23256" windowHeight="12576" xr2:uid="{00000000-000D-0000-FFFF-FFFF00000000}"/>
  </bookViews>
  <sheets>
    <sheet name="表紙" sheetId="9" r:id="rId1"/>
    <sheet name="栄養月報" sheetId="10" r:id="rId2"/>
    <sheet name="食品構成" sheetId="11" r:id="rId3"/>
    <sheet name="週間献立表_1" sheetId="4" r:id="rId4"/>
    <sheet name="週間献立表_2" sheetId="5" r:id="rId5"/>
    <sheet name="週間献立表_3" sheetId="6" r:id="rId6"/>
    <sheet name="週間献立表_4" sheetId="7" r:id="rId7"/>
    <sheet name="週間献立表_5" sheetId="8" r:id="rId8"/>
  </sheets>
  <definedNames>
    <definedName name="_xlnm.Print_Area" localSheetId="3">週間献立表_1!$A$1:$Y$52</definedName>
    <definedName name="_xlnm.Print_Area" localSheetId="4">週間献立表_2!$A$1:$Y$52</definedName>
    <definedName name="_xlnm.Print_Area" localSheetId="5">週間献立表_3!$A$1:$Y$52</definedName>
    <definedName name="_xlnm.Print_Area" localSheetId="6">週間献立表_4!$A$1:$Y$52</definedName>
    <definedName name="_xlnm.Print_Area" localSheetId="7">週間献立表_5!$A$1:$Y$52</definedName>
    <definedName name="_xlnm.Print_Area" localSheetId="2">食品構成!$D$1:$AM$32</definedName>
    <definedName name="_xlnm.Print_Area" localSheetId="0">表紙!$A$1:$AX$49</definedName>
    <definedName name="_xlnm.Print_Titles" localSheetId="1">栄養月報!$1:$4</definedName>
  </definedNames>
  <calcPr calcId="191029"/>
</workbook>
</file>

<file path=xl/calcChain.xml><?xml version="1.0" encoding="utf-8"?>
<calcChain xmlns="http://schemas.openxmlformats.org/spreadsheetml/2006/main">
  <c r="Q36" i="10" l="1"/>
  <c r="AJ6" i="11" l="1"/>
  <c r="AK6" i="11"/>
  <c r="AM6" i="11"/>
  <c r="AJ7" i="11"/>
  <c r="AK7" i="11"/>
  <c r="AM7" i="11"/>
  <c r="AJ8" i="11"/>
  <c r="AK8" i="11" s="1"/>
  <c r="AM8" i="11" s="1"/>
  <c r="AJ9" i="11"/>
  <c r="AK9" i="11"/>
  <c r="AM9" i="11"/>
  <c r="AJ10" i="11"/>
  <c r="AK10" i="11"/>
  <c r="AM10" i="11"/>
  <c r="AJ11" i="11"/>
  <c r="AK11" i="11"/>
  <c r="AM11" i="11"/>
  <c r="AJ12" i="11"/>
  <c r="AK12" i="11"/>
  <c r="AM12" i="11"/>
  <c r="AJ13" i="11"/>
  <c r="AK13" i="11"/>
  <c r="AM13" i="11" s="1"/>
  <c r="AJ14" i="11"/>
  <c r="AK14" i="11"/>
  <c r="AM14" i="11"/>
  <c r="AJ15" i="11"/>
  <c r="AK15" i="11"/>
  <c r="AM15" i="11"/>
  <c r="AJ16" i="11"/>
  <c r="AK16" i="11" s="1"/>
  <c r="AM16" i="11" s="1"/>
  <c r="AJ17" i="11"/>
  <c r="AK17" i="11"/>
  <c r="AM17" i="11"/>
  <c r="AJ18" i="11"/>
  <c r="AK18" i="11"/>
  <c r="AM18" i="11"/>
  <c r="AJ19" i="11"/>
  <c r="AK19" i="11"/>
  <c r="AM19" i="11"/>
  <c r="AJ20" i="11"/>
  <c r="AK20" i="11"/>
  <c r="AM20" i="11"/>
  <c r="AJ21" i="11"/>
  <c r="AK21" i="11"/>
  <c r="AM21" i="11" s="1"/>
  <c r="AJ22" i="11"/>
  <c r="AK22" i="11"/>
  <c r="AM22" i="11"/>
  <c r="AJ23" i="11"/>
  <c r="AK23" i="11"/>
  <c r="AM23" i="11"/>
  <c r="AJ24" i="11"/>
  <c r="AK24" i="11" s="1"/>
  <c r="AM24" i="11" s="1"/>
  <c r="AJ25" i="11"/>
  <c r="AK25" i="11"/>
  <c r="AM25" i="11"/>
  <c r="AJ26" i="11"/>
  <c r="AK26" i="11"/>
  <c r="AM26" i="11"/>
  <c r="AJ27" i="11"/>
  <c r="AK27" i="11"/>
  <c r="AM27" i="11"/>
  <c r="AJ28" i="11"/>
  <c r="AK28" i="11"/>
  <c r="AM28" i="11"/>
  <c r="AJ29" i="11"/>
  <c r="AK29" i="11"/>
  <c r="AM29" i="11" s="1"/>
  <c r="AJ30" i="11"/>
  <c r="AK30" i="11"/>
  <c r="AM30" i="11"/>
  <c r="AJ31" i="11"/>
  <c r="AK31" i="11"/>
  <c r="AM31" i="11"/>
  <c r="AJ32" i="11"/>
  <c r="AK32" i="11" s="1"/>
  <c r="AM32" i="11"/>
</calcChain>
</file>

<file path=xl/sharedStrings.xml><?xml version="1.0" encoding="utf-8"?>
<sst xmlns="http://schemas.openxmlformats.org/spreadsheetml/2006/main" count="1618" uniqueCount="428">
  <si>
    <t>アレルゲン</t>
    <phoneticPr fontId="1"/>
  </si>
  <si>
    <t>食品名</t>
  </si>
  <si>
    <t>献立分量
(g)</t>
    <rPh sb="0" eb="2">
      <t>コンダテ</t>
    </rPh>
    <rPh sb="2" eb="4">
      <t>ブンリョウ</t>
    </rPh>
    <phoneticPr fontId="1"/>
  </si>
  <si>
    <t>換算/
使用量</t>
    <rPh sb="0" eb="2">
      <t>カンサン</t>
    </rPh>
    <rPh sb="4" eb="6">
      <t>シヨウ</t>
    </rPh>
    <rPh sb="6" eb="7">
      <t>リョウ</t>
    </rPh>
    <phoneticPr fontId="1"/>
  </si>
  <si>
    <t>令和7(2025)年 6月　週間献立表</t>
    <phoneticPr fontId="1"/>
  </si>
  <si>
    <t>基本献立</t>
    <phoneticPr fontId="1"/>
  </si>
  <si>
    <t>出力日：2025/2/3</t>
    <phoneticPr fontId="1"/>
  </si>
  <si>
    <t>指定学齢：中学</t>
    <phoneticPr fontId="1"/>
  </si>
  <si>
    <t>卵:卵 乳:乳 小麦:麦 えび:ｴﾋ : いか:ｲｶ ごま:ｺﾞ もも:ﾓﾓ りんご:り</t>
    <phoneticPr fontId="1"/>
  </si>
  <si>
    <t>7日(土)</t>
  </si>
  <si>
    <t>8日(日)</t>
  </si>
  <si>
    <t>2日(月)</t>
    <phoneticPr fontId="1"/>
  </si>
  <si>
    <t>牛乳</t>
  </si>
  <si>
    <t>（新）鮭とわかめのまぜごはん</t>
  </si>
  <si>
    <t>切り干し大根の煮付け</t>
  </si>
  <si>
    <t>白玉のみそ汁</t>
  </si>
  <si>
    <t>ミニゼリー（桃）（中のみ）</t>
  </si>
  <si>
    <t>*</t>
  </si>
  <si>
    <t>本</t>
  </si>
  <si>
    <t>米</t>
  </si>
  <si>
    <t>さけフレーク</t>
  </si>
  <si>
    <t>かむわかめ</t>
  </si>
  <si>
    <t>土しょうが</t>
  </si>
  <si>
    <t>ｺﾞ</t>
  </si>
  <si>
    <t>ごま（いり）</t>
  </si>
  <si>
    <t>切り干し大根</t>
  </si>
  <si>
    <t>油揚げ</t>
  </si>
  <si>
    <t>人参</t>
  </si>
  <si>
    <t>サラダ油</t>
  </si>
  <si>
    <t>砂糖</t>
  </si>
  <si>
    <t>淡口しょうゆ</t>
  </si>
  <si>
    <t>濃口しょうゆ</t>
  </si>
  <si>
    <t>みりん</t>
  </si>
  <si>
    <t>削り節</t>
  </si>
  <si>
    <t>鶏肉</t>
  </si>
  <si>
    <t>白玉団子</t>
  </si>
  <si>
    <t>玉ねぎ</t>
  </si>
  <si>
    <t>小松菜</t>
  </si>
  <si>
    <t>赤みそ</t>
  </si>
  <si>
    <t>白みそ</t>
  </si>
  <si>
    <t>ﾓﾓ</t>
  </si>
  <si>
    <t>ミニゼリー（桃）</t>
  </si>
  <si>
    <t>個</t>
  </si>
  <si>
    <t>3日(火)</t>
    <phoneticPr fontId="1"/>
  </si>
  <si>
    <t>ごはん ８０ｇ</t>
  </si>
  <si>
    <t>豚肉のケチャップ炒め</t>
  </si>
  <si>
    <t>四川風スープ　（液卵）（冷）豆腐</t>
  </si>
  <si>
    <t>豚肉</t>
  </si>
  <si>
    <t>ピーマン</t>
  </si>
  <si>
    <t>塩</t>
  </si>
  <si>
    <t>こしょう</t>
  </si>
  <si>
    <t>トマトケチャップ</t>
  </si>
  <si>
    <t>ウスターソース</t>
  </si>
  <si>
    <t>冷）豆腐</t>
  </si>
  <si>
    <t>卵</t>
  </si>
  <si>
    <t>液卵</t>
  </si>
  <si>
    <t>たけのこ水煮</t>
  </si>
  <si>
    <t>青ねぎ</t>
  </si>
  <si>
    <t>干しいたけ</t>
  </si>
  <si>
    <t>トウバンジャン</t>
  </si>
  <si>
    <t>でんぷん</t>
  </si>
  <si>
    <t>4日(水)</t>
    <phoneticPr fontId="1"/>
  </si>
  <si>
    <t>キャロットピラフ　鶏肉・ベーコン</t>
  </si>
  <si>
    <t>フライドポテト（塩０．２ｇ追加）（中のみ１．５倍）</t>
  </si>
  <si>
    <t>肉団子と春雨のスープ　キャベツ</t>
  </si>
  <si>
    <t>ムース</t>
  </si>
  <si>
    <t>ﾍﾞｰｺﾝ</t>
  </si>
  <si>
    <t>人参ピューレ</t>
  </si>
  <si>
    <t>ホールコーン</t>
  </si>
  <si>
    <t>チキンブイヨン</t>
  </si>
  <si>
    <t>フライドポテト</t>
  </si>
  <si>
    <t>揚げ油</t>
  </si>
  <si>
    <t>麦*</t>
  </si>
  <si>
    <t>ミートボール</t>
  </si>
  <si>
    <t>キャベツ</t>
  </si>
  <si>
    <t>春雨</t>
  </si>
  <si>
    <t>乳</t>
  </si>
  <si>
    <t>5日(木)</t>
    <phoneticPr fontId="1"/>
  </si>
  <si>
    <t>カレー味のうま煮</t>
  </si>
  <si>
    <t>小松菜とツナの煮びたし（中のみ、１．０倍）</t>
  </si>
  <si>
    <t>ひじきふりかけ  ひじき1g</t>
  </si>
  <si>
    <t>じゃが芋</t>
  </si>
  <si>
    <t>冷）絹揚げ</t>
  </si>
  <si>
    <t>平天</t>
  </si>
  <si>
    <t>カレー粉</t>
  </si>
  <si>
    <t>まぐろオイル漬け</t>
  </si>
  <si>
    <t>ひじき</t>
  </si>
  <si>
    <t>ちりめんじゃこ</t>
  </si>
  <si>
    <t>6日(金)</t>
    <phoneticPr fontId="1"/>
  </si>
  <si>
    <t>食パン</t>
  </si>
  <si>
    <t>揚げシュウマイ　1～3年2個　4～6年3個　中3個</t>
  </si>
  <si>
    <t>キャベツのソテー</t>
  </si>
  <si>
    <t>中華スープ　ブイヨン・鶏・白菜</t>
  </si>
  <si>
    <t>りんごジャム（中のみ）</t>
  </si>
  <si>
    <t>食パン(94g)</t>
  </si>
  <si>
    <t>シュウマイ</t>
  </si>
  <si>
    <t>チンゲンサイ</t>
  </si>
  <si>
    <t>えのきたけ</t>
  </si>
  <si>
    <t>にら</t>
  </si>
  <si>
    <t>ごま油</t>
  </si>
  <si>
    <t>酒</t>
  </si>
  <si>
    <t>り</t>
  </si>
  <si>
    <t>りんごジャム</t>
  </si>
  <si>
    <t>袋</t>
  </si>
  <si>
    <t>14日(土)</t>
  </si>
  <si>
    <t>15日(日)</t>
  </si>
  <si>
    <t>9日(月)</t>
    <phoneticPr fontId="1"/>
  </si>
  <si>
    <t>豚キムチごはん　米65麦10</t>
  </si>
  <si>
    <t>じゃがいもの塩こうじ焼き（中のみ）</t>
  </si>
  <si>
    <t>ワンタンスープ</t>
  </si>
  <si>
    <t>みかんゼリー</t>
  </si>
  <si>
    <t>押麦</t>
  </si>
  <si>
    <t>白菜キムチ</t>
  </si>
  <si>
    <t>塩こうじ</t>
  </si>
  <si>
    <t>麦</t>
  </si>
  <si>
    <t>ワンタンの皮</t>
  </si>
  <si>
    <t>10日(火)</t>
    <phoneticPr fontId="1"/>
  </si>
  <si>
    <t>かつおの角煮</t>
  </si>
  <si>
    <t>どさんこ汁　（冷）豆腐</t>
  </si>
  <si>
    <t>しそ昆布ふりかけ（中のみ）</t>
  </si>
  <si>
    <t>かつお角切り</t>
  </si>
  <si>
    <t>しそ昆布ふりかけ</t>
  </si>
  <si>
    <t>11日(水)</t>
    <phoneticPr fontId="1"/>
  </si>
  <si>
    <t>減量パン</t>
  </si>
  <si>
    <t>焼スパゲティ</t>
  </si>
  <si>
    <t>ごぼうの炒めサラダ　かんきつ</t>
  </si>
  <si>
    <t>スクエアチーズ(中のみ)</t>
  </si>
  <si>
    <t>減量パン(82.25g)</t>
  </si>
  <si>
    <t>ﾊｰﾌｶｯﾄｽﾊﾟｹﾞﾃｨ</t>
  </si>
  <si>
    <t>ｲｶ</t>
  </si>
  <si>
    <t>いか</t>
  </si>
  <si>
    <t>青のり粉</t>
  </si>
  <si>
    <t>とんかつソース</t>
  </si>
  <si>
    <t>ﾛｰｽﾊﾑ</t>
  </si>
  <si>
    <t>ごぼう</t>
  </si>
  <si>
    <t>柑橘ドレッシング</t>
  </si>
  <si>
    <t>スクエアチーズ</t>
  </si>
  <si>
    <t>12日(木)</t>
    <phoneticPr fontId="1"/>
  </si>
  <si>
    <t>ホイコウロウ</t>
  </si>
  <si>
    <t>蒸しギョウザ（中のみ）</t>
  </si>
  <si>
    <t>五目スープ　ブイヨン　（液卵）</t>
  </si>
  <si>
    <t>テンメンジャン</t>
  </si>
  <si>
    <t>ギョウザ</t>
  </si>
  <si>
    <t>13日(金)</t>
    <phoneticPr fontId="1"/>
  </si>
  <si>
    <t>（新）いわしメンチカツ</t>
  </si>
  <si>
    <t>野菜ソテー　ピーマン</t>
  </si>
  <si>
    <t>豆腐とわかめのスープ　玉葱（冷）豆腐</t>
  </si>
  <si>
    <t>ミルククリーム（中のみ）</t>
  </si>
  <si>
    <t>いわしメンチカツ</t>
  </si>
  <si>
    <t>カットわかめ</t>
  </si>
  <si>
    <t>だし昆布</t>
  </si>
  <si>
    <t>ミルクスプレッド</t>
  </si>
  <si>
    <t>21日(土)</t>
  </si>
  <si>
    <t>22日(日)</t>
  </si>
  <si>
    <t>16日(月)</t>
    <phoneticPr fontId="1"/>
  </si>
  <si>
    <t>麦ごはん　米75麦10(中110)</t>
  </si>
  <si>
    <t>（新）豆カレー米別</t>
  </si>
  <si>
    <t>フレンチサラダ　手作りドレ</t>
  </si>
  <si>
    <t>ミックスビーンズ</t>
  </si>
  <si>
    <t>カレールウ</t>
  </si>
  <si>
    <t>酢</t>
  </si>
  <si>
    <t>17日(火)</t>
    <phoneticPr fontId="1"/>
  </si>
  <si>
    <t>アドボ</t>
  </si>
  <si>
    <t>切り干しベーコン（中のみ１．０倍）</t>
  </si>
  <si>
    <t>卵スープ　だし</t>
  </si>
  <si>
    <t>鶏もも(皮付)30g</t>
  </si>
  <si>
    <t>にんにく</t>
  </si>
  <si>
    <t>18日(水)</t>
    <phoneticPr fontId="1"/>
  </si>
  <si>
    <t>韓国風すきやき</t>
  </si>
  <si>
    <t>ごま和え　キャベツ40・人参</t>
  </si>
  <si>
    <t>糸こんにゃく</t>
  </si>
  <si>
    <t>19日(木)</t>
    <phoneticPr fontId="1"/>
  </si>
  <si>
    <t>ツナと昆布の炊き込みごはん　米80</t>
  </si>
  <si>
    <t>チキンナゲット（中のみ）</t>
  </si>
  <si>
    <t>ぶどう豆（小中同量）</t>
  </si>
  <si>
    <t>豚汁　大根</t>
  </si>
  <si>
    <t>塩昆布</t>
  </si>
  <si>
    <t>チキンナゲット</t>
  </si>
  <si>
    <t>大豆</t>
  </si>
  <si>
    <t>つきこんにゃく</t>
  </si>
  <si>
    <t>20日(金)</t>
    <phoneticPr fontId="1"/>
  </si>
  <si>
    <t>黒糖パン</t>
  </si>
  <si>
    <t>さばのあまだれかけ</t>
  </si>
  <si>
    <t>たっぷり野菜の坦々スープ</t>
  </si>
  <si>
    <t>黒糖パン(94g)</t>
  </si>
  <si>
    <t>黒糖（パン副材）</t>
  </si>
  <si>
    <t>さばでん粉付き(2cm角）</t>
  </si>
  <si>
    <t>冷）豚ミンチ</t>
  </si>
  <si>
    <t>しめじ</t>
  </si>
  <si>
    <t>すりごま</t>
  </si>
  <si>
    <t>28日(土)</t>
  </si>
  <si>
    <t>29日(日)</t>
  </si>
  <si>
    <t>23日(月)</t>
    <phoneticPr fontId="1"/>
  </si>
  <si>
    <t>和風ハンバーグ　玉葱</t>
  </si>
  <si>
    <t>えのきとチンゲンサイのスープ　野菜増</t>
  </si>
  <si>
    <t>青りんごゼリー</t>
  </si>
  <si>
    <t>ハンバーグ(80g)</t>
  </si>
  <si>
    <t>24日(火)</t>
    <phoneticPr fontId="1"/>
  </si>
  <si>
    <t>きゅうりと豚肉の塩昆布炒め</t>
  </si>
  <si>
    <t>パオズ（中のみ）</t>
  </si>
  <si>
    <t>みそ汁　（冷）豆腐ワカメ玉葱人参油揚げ</t>
  </si>
  <si>
    <t>きゅうり</t>
  </si>
  <si>
    <t>パオズ</t>
  </si>
  <si>
    <t>25日(水)</t>
    <phoneticPr fontId="1"/>
  </si>
  <si>
    <t>ウィンナーのケチャップ煮　2本</t>
  </si>
  <si>
    <t>コーンポテト　50ｇ</t>
  </si>
  <si>
    <t>野菜スープ　だし</t>
  </si>
  <si>
    <t>ウィンナー</t>
  </si>
  <si>
    <t>バター</t>
  </si>
  <si>
    <t>パセリ</t>
  </si>
  <si>
    <t>26日(木)</t>
    <phoneticPr fontId="1"/>
  </si>
  <si>
    <t>ハヤシライス（米別）</t>
  </si>
  <si>
    <t>キャベツとツナのソテー</t>
  </si>
  <si>
    <t>ハヤシルウ</t>
  </si>
  <si>
    <t>トマトピューレ</t>
  </si>
  <si>
    <t>27日(金)</t>
    <phoneticPr fontId="1"/>
  </si>
  <si>
    <t>春巻</t>
  </si>
  <si>
    <t>マセドアンサラダ</t>
  </si>
  <si>
    <t>コンソメスープ　鶏肉・だし</t>
  </si>
  <si>
    <t>いちごジャム（中のみ）</t>
  </si>
  <si>
    <t>ｸﾞﾘｰﾝｱｽﾊﾟﾗｶﾞｽ</t>
  </si>
  <si>
    <t>ノンエッグマヨネーズ</t>
  </si>
  <si>
    <t>いちごジャム</t>
  </si>
  <si>
    <t>30日(月)</t>
    <phoneticPr fontId="1"/>
  </si>
  <si>
    <t>高野豆腐の中華煮　小・ピーマン</t>
  </si>
  <si>
    <t>だし巻き卵（中のみ）</t>
  </si>
  <si>
    <t>じゃが芋のみそ汁　玉葱</t>
  </si>
  <si>
    <t>味付けのり</t>
  </si>
  <si>
    <t>高野豆腐（サイコロ）</t>
  </si>
  <si>
    <t>だし巻き卵</t>
  </si>
  <si>
    <t>●</t>
  </si>
  <si>
    <t>器具</t>
    <rPh sb="0" eb="2">
      <t>キグ</t>
    </rPh>
    <phoneticPr fontId="14"/>
  </si>
  <si>
    <t>椀小</t>
    <rPh sb="0" eb="1">
      <t>ワン</t>
    </rPh>
    <rPh sb="1" eb="2">
      <t>ショウ</t>
    </rPh>
    <phoneticPr fontId="14"/>
  </si>
  <si>
    <t>椀大</t>
    <rPh sb="0" eb="1">
      <t>ワン</t>
    </rPh>
    <rPh sb="1" eb="2">
      <t>ダイ</t>
    </rPh>
    <phoneticPr fontId="1"/>
  </si>
  <si>
    <t>椀</t>
    <rPh sb="0" eb="1">
      <t>ワン</t>
    </rPh>
    <phoneticPr fontId="1"/>
  </si>
  <si>
    <t>深小</t>
    <rPh sb="0" eb="1">
      <t>フカ</t>
    </rPh>
    <rPh sb="1" eb="2">
      <t>ショウ</t>
    </rPh>
    <phoneticPr fontId="1"/>
  </si>
  <si>
    <t>深大</t>
    <rPh sb="0" eb="1">
      <t>フカ</t>
    </rPh>
    <rPh sb="1" eb="2">
      <t>ダイ</t>
    </rPh>
    <phoneticPr fontId="1"/>
  </si>
  <si>
    <t>深</t>
    <rPh sb="0" eb="1">
      <t>フカ</t>
    </rPh>
    <phoneticPr fontId="14"/>
  </si>
  <si>
    <t>小</t>
    <rPh sb="0" eb="1">
      <t>ショウ</t>
    </rPh>
    <phoneticPr fontId="14"/>
  </si>
  <si>
    <t>大</t>
    <rPh sb="0" eb="1">
      <t>ダイ</t>
    </rPh>
    <phoneticPr fontId="14"/>
  </si>
  <si>
    <t>パ</t>
    <phoneticPr fontId="14"/>
  </si>
  <si>
    <t>味付けのり</t>
    <phoneticPr fontId="1"/>
  </si>
  <si>
    <t>じゃが芋のみそ汁　玉葱</t>
    <phoneticPr fontId="1"/>
  </si>
  <si>
    <t>だし巻き卵（中のみ）</t>
    <phoneticPr fontId="1"/>
  </si>
  <si>
    <t>高野豆腐の中華煮　小・ピーマン</t>
    <phoneticPr fontId="1"/>
  </si>
  <si>
    <t>ごはん ８０ｇ</t>
    <phoneticPr fontId="1"/>
  </si>
  <si>
    <t>日</t>
    <phoneticPr fontId="1"/>
  </si>
  <si>
    <t>牛乳</t>
    <phoneticPr fontId="1"/>
  </si>
  <si>
    <t>30</t>
    <phoneticPr fontId="1"/>
  </si>
  <si>
    <t>いちごジャム（中のみ）</t>
    <phoneticPr fontId="1"/>
  </si>
  <si>
    <t>コンソメスープ　鶏肉・だし</t>
    <phoneticPr fontId="1"/>
  </si>
  <si>
    <t>野菜スープ　だし</t>
    <phoneticPr fontId="1"/>
  </si>
  <si>
    <t>みそ汁　（冷）豆腐ワカメ玉葱人参油揚げ</t>
    <phoneticPr fontId="1"/>
  </si>
  <si>
    <t>青りんごゼリー</t>
    <phoneticPr fontId="1"/>
  </si>
  <si>
    <t>マセドアンサラダ</t>
    <phoneticPr fontId="1"/>
  </si>
  <si>
    <t>キャベツとツナのソテー</t>
    <phoneticPr fontId="1"/>
  </si>
  <si>
    <t>コーンポテト　50ｇ</t>
    <phoneticPr fontId="1"/>
  </si>
  <si>
    <t>パオズ（中のみ）</t>
    <phoneticPr fontId="1"/>
  </si>
  <si>
    <t>えのきとチンゲンサイのスープ　野菜増</t>
    <phoneticPr fontId="1"/>
  </si>
  <si>
    <t>春巻</t>
    <phoneticPr fontId="1"/>
  </si>
  <si>
    <t>ハヤシライス（米別）</t>
    <phoneticPr fontId="1"/>
  </si>
  <si>
    <t>ウィンナーのケチャップ煮　2本</t>
    <phoneticPr fontId="1"/>
  </si>
  <si>
    <t>きゅうりと豚肉の塩昆布炒め</t>
    <phoneticPr fontId="1"/>
  </si>
  <si>
    <t>和風ハンバーグ　玉葱</t>
    <phoneticPr fontId="1"/>
  </si>
  <si>
    <t>日</t>
  </si>
  <si>
    <t>食パン</t>
    <phoneticPr fontId="1"/>
  </si>
  <si>
    <t>麦ごはん　米75麦10(中110)</t>
    <phoneticPr fontId="1"/>
  </si>
  <si>
    <t>29</t>
  </si>
  <si>
    <t>28</t>
  </si>
  <si>
    <t>27</t>
    <phoneticPr fontId="1"/>
  </si>
  <si>
    <t>26</t>
    <phoneticPr fontId="1"/>
  </si>
  <si>
    <t>25</t>
    <phoneticPr fontId="1"/>
  </si>
  <si>
    <t>24</t>
    <phoneticPr fontId="1"/>
  </si>
  <si>
    <t>23</t>
    <phoneticPr fontId="1"/>
  </si>
  <si>
    <t>豚汁　大根</t>
    <phoneticPr fontId="1"/>
  </si>
  <si>
    <t>卵スープ　だし</t>
    <phoneticPr fontId="1"/>
  </si>
  <si>
    <t>たっぷり野菜の坦々スープ</t>
    <phoneticPr fontId="1"/>
  </si>
  <si>
    <t>ごま和え　キャベツ40・人参</t>
    <phoneticPr fontId="1"/>
  </si>
  <si>
    <t>切り干しベーコン（中のみ１．０倍）</t>
    <phoneticPr fontId="1"/>
  </si>
  <si>
    <t>フレンチサラダ　手作りドレ</t>
    <phoneticPr fontId="1"/>
  </si>
  <si>
    <t>さばのあまだれかけ</t>
    <phoneticPr fontId="1"/>
  </si>
  <si>
    <t>チキンナゲット（中のみ）</t>
    <phoneticPr fontId="1"/>
  </si>
  <si>
    <t>韓国風すきやき</t>
    <phoneticPr fontId="1"/>
  </si>
  <si>
    <t>アドボ</t>
    <phoneticPr fontId="1"/>
  </si>
  <si>
    <t>（新）豆カレー米別</t>
    <phoneticPr fontId="1"/>
  </si>
  <si>
    <t>黒糖パン</t>
    <phoneticPr fontId="1"/>
  </si>
  <si>
    <t>ツナと昆布の炊き込みごはん　米80</t>
    <phoneticPr fontId="1"/>
  </si>
  <si>
    <t>22</t>
  </si>
  <si>
    <t>21</t>
  </si>
  <si>
    <t>20</t>
    <phoneticPr fontId="1"/>
  </si>
  <si>
    <t>19</t>
    <phoneticPr fontId="1"/>
  </si>
  <si>
    <t>18</t>
    <phoneticPr fontId="1"/>
  </si>
  <si>
    <t>17</t>
    <phoneticPr fontId="1"/>
  </si>
  <si>
    <t>16</t>
    <phoneticPr fontId="1"/>
  </si>
  <si>
    <t>ミルククリーム（中のみ）</t>
    <phoneticPr fontId="1"/>
  </si>
  <si>
    <t>豆腐とわかめのスープ　玉葱（冷）豆腐</t>
    <phoneticPr fontId="1"/>
  </si>
  <si>
    <t>五目スープ　ブイヨン　（液卵）</t>
    <phoneticPr fontId="1"/>
  </si>
  <si>
    <t>スクエアチーズ(中のみ)</t>
    <phoneticPr fontId="1"/>
  </si>
  <si>
    <t>しそ昆布ふりかけ（中のみ）</t>
    <phoneticPr fontId="1"/>
  </si>
  <si>
    <t>みかんゼリー</t>
    <phoneticPr fontId="1"/>
  </si>
  <si>
    <t>野菜ソテー　ピーマン</t>
    <phoneticPr fontId="1"/>
  </si>
  <si>
    <t>蒸しギョウザ（中のみ）</t>
    <phoneticPr fontId="1"/>
  </si>
  <si>
    <t>ごぼうの炒めサラダ　かんきつ</t>
    <phoneticPr fontId="1"/>
  </si>
  <si>
    <t>どさんこ汁　（冷）豆腐</t>
    <phoneticPr fontId="1"/>
  </si>
  <si>
    <t>ワンタンスープ</t>
    <phoneticPr fontId="1"/>
  </si>
  <si>
    <t>（新）いわしメンチカツ</t>
    <phoneticPr fontId="1"/>
  </si>
  <si>
    <t>ホイコウロウ</t>
    <phoneticPr fontId="1"/>
  </si>
  <si>
    <t>焼スパゲティ</t>
    <phoneticPr fontId="1"/>
  </si>
  <si>
    <t>かつおの角煮</t>
    <phoneticPr fontId="1"/>
  </si>
  <si>
    <t>じゃがいもの塩こうじ焼き（中のみ）</t>
    <phoneticPr fontId="1"/>
  </si>
  <si>
    <t>減量パン</t>
    <phoneticPr fontId="1"/>
  </si>
  <si>
    <t>豚キムチごはん　米65麦10</t>
    <phoneticPr fontId="1"/>
  </si>
  <si>
    <t>15</t>
  </si>
  <si>
    <t>14</t>
  </si>
  <si>
    <t>13</t>
    <phoneticPr fontId="1"/>
  </si>
  <si>
    <t>12</t>
    <phoneticPr fontId="1"/>
  </si>
  <si>
    <t>11</t>
    <phoneticPr fontId="1"/>
  </si>
  <si>
    <t>10</t>
    <phoneticPr fontId="1"/>
  </si>
  <si>
    <t>9</t>
    <phoneticPr fontId="1"/>
  </si>
  <si>
    <t>りんごジャム（中のみ）</t>
    <phoneticPr fontId="1"/>
  </si>
  <si>
    <t>中華スープ　ブイヨン・鶏・白菜</t>
    <phoneticPr fontId="1"/>
  </si>
  <si>
    <t>ひじきふりかけ  ひじき1g</t>
    <phoneticPr fontId="1"/>
  </si>
  <si>
    <t>ムース</t>
    <phoneticPr fontId="1"/>
  </si>
  <si>
    <t>ミニゼリー（桃）（中のみ）</t>
    <phoneticPr fontId="1"/>
  </si>
  <si>
    <t>キャベツのソテー</t>
    <phoneticPr fontId="1"/>
  </si>
  <si>
    <t>小松菜とツナの煮びたし（中のみ、１．０倍）</t>
    <phoneticPr fontId="1"/>
  </si>
  <si>
    <t>肉団子と春雨のスープ　キャベツ</t>
    <phoneticPr fontId="1"/>
  </si>
  <si>
    <t>四川風スープ　（液卵）（冷）豆腐</t>
    <phoneticPr fontId="1"/>
  </si>
  <si>
    <t>白玉のみそ汁</t>
    <phoneticPr fontId="1"/>
  </si>
  <si>
    <t>揚げシュウマイ　1～3年2個　4～6年3個　中3個</t>
    <phoneticPr fontId="1"/>
  </si>
  <si>
    <t>カレー味のうま煮</t>
    <phoneticPr fontId="1"/>
  </si>
  <si>
    <t>フライドポテト（塩０．２ｇ追加）（中のみ１．５倍）</t>
    <phoneticPr fontId="1"/>
  </si>
  <si>
    <t>豚肉のケチャップ炒め</t>
    <phoneticPr fontId="1"/>
  </si>
  <si>
    <t>切り干し大根の煮付け</t>
    <phoneticPr fontId="1"/>
  </si>
  <si>
    <t>キャロットピラフ　鶏肉・ベーコン</t>
    <phoneticPr fontId="1"/>
  </si>
  <si>
    <t>（新）鮭とわかめのまぜごはん</t>
    <phoneticPr fontId="1"/>
  </si>
  <si>
    <t>ス</t>
    <phoneticPr fontId="1"/>
  </si>
  <si>
    <t>8</t>
  </si>
  <si>
    <t>7</t>
  </si>
  <si>
    <t>6</t>
    <phoneticPr fontId="1"/>
  </si>
  <si>
    <t>5</t>
    <phoneticPr fontId="1"/>
  </si>
  <si>
    <t>4</t>
    <phoneticPr fontId="1"/>
  </si>
  <si>
    <t>3</t>
    <phoneticPr fontId="1"/>
  </si>
  <si>
    <t>2</t>
    <phoneticPr fontId="1"/>
  </si>
  <si>
    <t>は</t>
    <phoneticPr fontId="1"/>
  </si>
  <si>
    <t>土</t>
  </si>
  <si>
    <t>金</t>
  </si>
  <si>
    <t>木</t>
  </si>
  <si>
    <t>水</t>
  </si>
  <si>
    <t>火</t>
  </si>
  <si>
    <t>月</t>
    <rPh sb="0" eb="1">
      <t>ゲツ</t>
    </rPh>
    <phoneticPr fontId="14"/>
  </si>
  <si>
    <t>21回</t>
  </si>
  <si>
    <t>基本献立</t>
    <phoneticPr fontId="14"/>
  </si>
  <si>
    <t>令和7(2025)年 6月　予定献立</t>
    <phoneticPr fontId="14"/>
  </si>
  <si>
    <t>Ｐ：16.3　Ｆ：30.6　Ｃ：53.1　穀物ｴﾈﾙｷﾞｰ比：45.8　動物性蛋白質比：29.1　脂肪ｴﾈﾙｷﾞｰ比：30.6</t>
  </si>
  <si>
    <t>栄養比率</t>
    <rPh sb="0" eb="2">
      <t>エイヨウ</t>
    </rPh>
    <rPh sb="2" eb="4">
      <t>ヒリツ</t>
    </rPh>
    <phoneticPr fontId="1"/>
  </si>
  <si>
    <t>下限値</t>
    <rPh sb="0" eb="1">
      <t>シタ</t>
    </rPh>
    <phoneticPr fontId="1"/>
  </si>
  <si>
    <t>充足率</t>
    <phoneticPr fontId="1"/>
  </si>
  <si>
    <t>－</t>
  </si>
  <si>
    <t>摂取基準</t>
    <rPh sb="0" eb="2">
      <t>セッシュ</t>
    </rPh>
    <rPh sb="2" eb="4">
      <t>キジュン</t>
    </rPh>
    <phoneticPr fontId="1"/>
  </si>
  <si>
    <t>平均値</t>
    <rPh sb="0" eb="2">
      <t>ヘイキン</t>
    </rPh>
    <rPh sb="2" eb="3">
      <t>アタイ</t>
    </rPh>
    <phoneticPr fontId="1"/>
  </si>
  <si>
    <t>月</t>
  </si>
  <si>
    <t>g</t>
  </si>
  <si>
    <t>mg</t>
  </si>
  <si>
    <t>μg</t>
  </si>
  <si>
    <t>kcal</t>
  </si>
  <si>
    <t>備考</t>
    <rPh sb="0" eb="2">
      <t>ビコウ</t>
    </rPh>
    <phoneticPr fontId="1"/>
  </si>
  <si>
    <t>金額</t>
    <rPh sb="0" eb="2">
      <t>キンガク</t>
    </rPh>
    <phoneticPr fontId="1"/>
  </si>
  <si>
    <t>炭水化物</t>
  </si>
  <si>
    <t>食塩相当量</t>
  </si>
  <si>
    <t>食物繊維</t>
  </si>
  <si>
    <t>ﾋﾞﾀﾐﾝC</t>
  </si>
  <si>
    <t>ﾋﾞﾀﾐﾝB2</t>
  </si>
  <si>
    <t>ﾋﾞﾀﾐﾝB1</t>
  </si>
  <si>
    <t>ビタミンA</t>
  </si>
  <si>
    <t>亜鉛</t>
  </si>
  <si>
    <t>鉄</t>
  </si>
  <si>
    <t>ﾏｸﾞﾈｼｳﾑ</t>
  </si>
  <si>
    <t>ｶﾙｼｳﾑ</t>
  </si>
  <si>
    <t>脂質</t>
  </si>
  <si>
    <t>たんぱく質</t>
  </si>
  <si>
    <t>ｴﾈﾙｷﾞｰ</t>
  </si>
  <si>
    <t>日付</t>
    <rPh sb="0" eb="2">
      <t>ヒヅ</t>
    </rPh>
    <phoneticPr fontId="1"/>
  </si>
  <si>
    <t>基本献立   中学</t>
    <phoneticPr fontId="1"/>
  </si>
  <si>
    <t>2025年6月　栄養月報</t>
    <phoneticPr fontId="1"/>
  </si>
  <si>
    <t>その他</t>
  </si>
  <si>
    <t>その他・水分</t>
  </si>
  <si>
    <t>その他・調理加工食品類</t>
  </si>
  <si>
    <t>その他・調味・香辛料等</t>
  </si>
  <si>
    <t>その他・し好飲料類</t>
  </si>
  <si>
    <t>その他・菓子類</t>
  </si>
  <si>
    <t>油脂類</t>
  </si>
  <si>
    <t>乳類</t>
  </si>
  <si>
    <t>卵類</t>
  </si>
  <si>
    <t>肉類</t>
  </si>
  <si>
    <t>魚介類・小魚類</t>
  </si>
  <si>
    <t>魚介類</t>
  </si>
  <si>
    <t>藻類</t>
  </si>
  <si>
    <t>きのこ類</t>
  </si>
  <si>
    <t>果実類・果物類</t>
  </si>
  <si>
    <t>野菜類・その他の野菜類</t>
  </si>
  <si>
    <t>野菜類・緑黄色野菜</t>
  </si>
  <si>
    <t>種実類</t>
  </si>
  <si>
    <t>豆類・豆製品類</t>
  </si>
  <si>
    <t>豆類</t>
  </si>
  <si>
    <t>砂糖類</t>
  </si>
  <si>
    <t>芋及びでんぷん類</t>
  </si>
  <si>
    <t>米等</t>
  </si>
  <si>
    <t>小麦粉製品類・主食以外（製品重量）</t>
  </si>
  <si>
    <t>小麦粉製品類・主食めん（小麦粉重量）</t>
  </si>
  <si>
    <t>小麦粉製品類・主食パン（小麦粉重量）</t>
  </si>
  <si>
    <t>（％）</t>
    <phoneticPr fontId="22"/>
  </si>
  <si>
    <t>（ｇ）</t>
  </si>
  <si>
    <t>＊　（ｇ）</t>
    <phoneticPr fontId="22"/>
  </si>
  <si>
    <t>充足率</t>
    <rPh sb="0" eb="2">
      <t>ジュウソク</t>
    </rPh>
    <rPh sb="2" eb="3">
      <t>リツ</t>
    </rPh>
    <phoneticPr fontId="22"/>
  </si>
  <si>
    <t>目標</t>
    <rPh sb="0" eb="2">
      <t>モクヒョウ</t>
    </rPh>
    <phoneticPr fontId="22"/>
  </si>
  <si>
    <t>平均</t>
    <rPh sb="0" eb="2">
      <t>ヘイキン</t>
    </rPh>
    <phoneticPr fontId="22"/>
  </si>
  <si>
    <t>合計</t>
    <rPh sb="0" eb="2">
      <t>ゴウケイ</t>
    </rPh>
    <phoneticPr fontId="22"/>
  </si>
  <si>
    <t>）日</t>
    <rPh sb="1" eb="2">
      <t>ヒ</t>
    </rPh>
    <phoneticPr fontId="22"/>
  </si>
  <si>
    <t>給食日数（</t>
    <rPh sb="0" eb="2">
      <t>キュウショク</t>
    </rPh>
    <rPh sb="2" eb="3">
      <t>ヒ</t>
    </rPh>
    <rPh sb="3" eb="4">
      <t>スウ</t>
    </rPh>
    <phoneticPr fontId="22"/>
  </si>
  <si>
    <t>2025年6月1日～2025年6月30日</t>
  </si>
  <si>
    <t>寝屋川市教育委員会</t>
  </si>
  <si>
    <t>食　品　構　成　別　摂　取　量　集　計　表</t>
  </si>
  <si>
    <t>中学</t>
  </si>
  <si>
    <t>●</t>
    <phoneticPr fontId="1"/>
  </si>
  <si>
    <t>◎はかみかみ献立です</t>
    <rPh sb="6" eb="8">
      <t>コンダテ</t>
    </rPh>
    <phoneticPr fontId="14"/>
  </si>
  <si>
    <t>中学校追加　等</t>
    <rPh sb="0" eb="3">
      <t>チュウガッコウ</t>
    </rPh>
    <rPh sb="3" eb="5">
      <t>ツイカ</t>
    </rPh>
    <rPh sb="6" eb="7">
      <t>トウ</t>
    </rPh>
    <phoneticPr fontId="1"/>
  </si>
  <si>
    <t>◎ぶどう豆（小中同量）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</si>
</sst>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00_ "/>
    <numFmt numFmtId="179" formatCode="0.0_ "/>
    <numFmt numFmtId="180" formatCode="0.00_ "/>
    <numFmt numFmtId="181" formatCode="0.00_);[Red]\(0.00\)"/>
  </numFmts>
  <fonts count="2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9"/>
      <name val="Meiryo UI"/>
      <family val="3"/>
      <charset val="128"/>
    </font>
    <font>
      <sz val="8"/>
      <name val="Meiryo UI"/>
      <family val="3"/>
      <charset val="128"/>
    </font>
    <font>
      <sz val="11"/>
      <name val="ＭＳ Ｐゴシック"/>
      <family val="3"/>
      <charset val="128"/>
    </font>
    <font>
      <sz val="10"/>
      <name val="ＭＳ ゴシック"/>
      <family val="3"/>
      <charset val="128"/>
    </font>
    <font>
      <sz val="20"/>
      <color theme="1"/>
      <name val="Meiryo UI"/>
      <family val="3"/>
      <charset val="128"/>
    </font>
    <font>
      <sz val="12"/>
      <name val="Meiryo UI"/>
      <family val="3"/>
      <charset val="128"/>
    </font>
    <font>
      <sz val="6"/>
      <name val="Meiryo UI"/>
      <family val="3"/>
      <charset val="128"/>
    </font>
    <font>
      <sz val="10"/>
      <name val="Meiryo UI"/>
      <family val="3"/>
      <charset val="128"/>
    </font>
    <font>
      <sz val="10"/>
      <color theme="1"/>
      <name val="Meiryo UI"/>
      <family val="3"/>
      <charset val="128"/>
    </font>
    <font>
      <sz val="9"/>
      <color theme="1"/>
      <name val="Meiryo UI"/>
      <family val="3"/>
      <charset val="128"/>
    </font>
    <font>
      <sz val="6"/>
      <name val="ＭＳ Ｐ明朝"/>
      <family val="1"/>
      <charset val="128"/>
    </font>
    <font>
      <b/>
      <sz val="11"/>
      <name val="Meiryo UI"/>
      <family val="3"/>
      <charset val="128"/>
    </font>
    <font>
      <sz val="14"/>
      <name val="Meiryo UI"/>
      <family val="3"/>
      <charset val="128"/>
    </font>
    <font>
      <sz val="20"/>
      <name val="Meiryo UI"/>
      <family val="3"/>
      <charset val="128"/>
    </font>
    <font>
      <sz val="10"/>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0"/>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9">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auto="1"/>
      </left>
      <right style="thin">
        <color auto="1"/>
      </right>
      <top style="hair">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alignment vertical="center"/>
    </xf>
    <xf numFmtId="0" fontId="6" fillId="0" borderId="0"/>
    <xf numFmtId="0" fontId="7" fillId="0" borderId="0">
      <alignment vertical="center"/>
    </xf>
    <xf numFmtId="0" fontId="6" fillId="0" borderId="0">
      <alignment vertical="center"/>
    </xf>
    <xf numFmtId="0" fontId="21" fillId="0" borderId="0"/>
  </cellStyleXfs>
  <cellXfs count="206">
    <xf numFmtId="0" fontId="0" fillId="0" borderId="0" xfId="0">
      <alignment vertical="center"/>
    </xf>
    <xf numFmtId="0" fontId="4" fillId="0" borderId="0" xfId="0" applyFont="1" applyAlignment="1">
      <alignment horizontal="left" vertical="center" shrinkToFit="1"/>
    </xf>
    <xf numFmtId="0" fontId="2" fillId="0" borderId="0" xfId="0" applyFont="1" applyAlignment="1">
      <alignment vertical="center" wrapText="1"/>
    </xf>
    <xf numFmtId="0" fontId="4" fillId="0" borderId="0" xfId="0" applyFont="1" applyAlignment="1">
      <alignment vertical="top"/>
    </xf>
    <xf numFmtId="0" fontId="4" fillId="0" borderId="0" xfId="0" applyFont="1" applyAlignment="1">
      <alignment horizontal="left" vertical="top" shrinkToFit="1"/>
    </xf>
    <xf numFmtId="0" fontId="9" fillId="0" borderId="0" xfId="0" applyFont="1">
      <alignment vertical="center"/>
    </xf>
    <xf numFmtId="0" fontId="4" fillId="0" borderId="0" xfId="0" applyFont="1">
      <alignment vertical="center"/>
    </xf>
    <xf numFmtId="0" fontId="4" fillId="0" borderId="0" xfId="0" applyFont="1" applyAlignment="1"/>
    <xf numFmtId="0" fontId="10" fillId="2" borderId="15"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10" fillId="2" borderId="18" xfId="0" applyFont="1" applyFill="1" applyBorder="1" applyAlignment="1">
      <alignment horizontal="center" vertical="center" wrapText="1" shrinkToFit="1"/>
    </xf>
    <xf numFmtId="0" fontId="10" fillId="2" borderId="19" xfId="0" applyFont="1" applyFill="1" applyBorder="1" applyAlignment="1">
      <alignment horizontal="center" vertical="center" wrapText="1" shrinkToFit="1"/>
    </xf>
    <xf numFmtId="0" fontId="10" fillId="2" borderId="20" xfId="0" applyFont="1" applyFill="1" applyBorder="1" applyAlignment="1">
      <alignment horizontal="center" vertical="center" wrapText="1" shrinkToFit="1"/>
    </xf>
    <xf numFmtId="0" fontId="10" fillId="0" borderId="21" xfId="0" applyFont="1" applyBorder="1" applyAlignment="1">
      <alignment horizontal="left" vertical="center" shrinkToFit="1"/>
    </xf>
    <xf numFmtId="0" fontId="5" fillId="0" borderId="22" xfId="1" applyFont="1" applyBorder="1" applyAlignment="1">
      <alignment horizontal="left" vertical="center" shrinkToFit="1"/>
    </xf>
    <xf numFmtId="0" fontId="5" fillId="0" borderId="23" xfId="1" applyFont="1" applyBorder="1" applyAlignment="1">
      <alignment horizontal="right" vertical="center" shrinkToFit="1"/>
    </xf>
    <xf numFmtId="0" fontId="5" fillId="0" borderId="25" xfId="0" applyFont="1" applyBorder="1" applyAlignment="1">
      <alignment horizontal="right" vertical="center" shrinkToFit="1"/>
    </xf>
    <xf numFmtId="0" fontId="10" fillId="0" borderId="26" xfId="0" applyFont="1" applyBorder="1" applyAlignment="1">
      <alignment horizontal="left" vertical="center" shrinkToFit="1"/>
    </xf>
    <xf numFmtId="0" fontId="5" fillId="0" borderId="27" xfId="1" applyFont="1" applyBorder="1" applyAlignment="1">
      <alignment horizontal="left" vertical="center" shrinkToFit="1"/>
    </xf>
    <xf numFmtId="0" fontId="5" fillId="0" borderId="28" xfId="1" applyFont="1" applyBorder="1" applyAlignment="1">
      <alignment horizontal="right" vertical="center" shrinkToFit="1"/>
    </xf>
    <xf numFmtId="0" fontId="5" fillId="0" borderId="3" xfId="0" applyFont="1" applyBorder="1" applyAlignment="1">
      <alignment horizontal="right" vertical="center" shrinkToFit="1"/>
    </xf>
    <xf numFmtId="0" fontId="5" fillId="0" borderId="3" xfId="1" applyFont="1" applyBorder="1" applyAlignment="1">
      <alignment horizontal="right" vertical="center" shrinkToFit="1"/>
    </xf>
    <xf numFmtId="0" fontId="10" fillId="0" borderId="2"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8" xfId="0" applyFont="1" applyBorder="1" applyAlignment="1">
      <alignment horizontal="right" vertical="center" shrinkToFit="1"/>
    </xf>
    <xf numFmtId="0" fontId="5" fillId="0" borderId="31" xfId="0" applyFont="1" applyBorder="1" applyAlignment="1">
      <alignment horizontal="left" vertical="center" shrinkToFit="1"/>
    </xf>
    <xf numFmtId="0" fontId="5" fillId="0" borderId="32" xfId="0" applyFont="1" applyBorder="1" applyAlignment="1">
      <alignment horizontal="right" vertical="center" shrinkToFit="1"/>
    </xf>
    <xf numFmtId="0" fontId="5" fillId="0" borderId="34" xfId="0" applyFont="1" applyBorder="1" applyAlignment="1">
      <alignment horizontal="right" vertical="center" shrinkToFit="1"/>
    </xf>
    <xf numFmtId="49" fontId="5" fillId="0" borderId="1" xfId="0" applyNumberFormat="1" applyFont="1" applyBorder="1" applyAlignment="1">
      <alignment vertical="center"/>
    </xf>
    <xf numFmtId="49" fontId="3" fillId="0" borderId="1" xfId="0" applyNumberFormat="1" applyFont="1" applyBorder="1" applyAlignment="1">
      <alignment vertical="center"/>
    </xf>
    <xf numFmtId="0" fontId="5" fillId="0" borderId="0" xfId="0" applyFont="1" applyAlignment="1">
      <alignment horizontal="right"/>
    </xf>
    <xf numFmtId="0" fontId="5" fillId="0" borderId="0" xfId="0" applyFont="1" applyAlignment="1"/>
    <xf numFmtId="49" fontId="5" fillId="0" borderId="1" xfId="0" applyNumberFormat="1" applyFont="1" applyBorder="1" applyAlignment="1">
      <alignment horizontal="right" vertical="center"/>
    </xf>
    <xf numFmtId="0" fontId="4" fillId="0" borderId="0" xfId="0" applyFont="1" applyAlignment="1">
      <alignment horizontal="left" shrinkToFit="1"/>
    </xf>
    <xf numFmtId="0" fontId="10" fillId="0" borderId="30" xfId="0" applyFont="1" applyBorder="1" applyAlignment="1">
      <alignment horizontal="left" vertical="center" shrinkToFit="1"/>
    </xf>
    <xf numFmtId="0" fontId="10" fillId="0" borderId="26" xfId="1" applyFont="1" applyBorder="1" applyAlignment="1">
      <alignment horizontal="left" vertical="center" shrinkToFit="1"/>
    </xf>
    <xf numFmtId="0" fontId="10" fillId="0" borderId="24"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5" xfId="0" applyFont="1" applyBorder="1" applyAlignment="1">
      <alignment horizontal="left" vertical="center" shrinkToFit="1"/>
    </xf>
    <xf numFmtId="0" fontId="5" fillId="0" borderId="36" xfId="1" applyFont="1" applyBorder="1" applyAlignment="1">
      <alignment horizontal="left" vertical="center" shrinkToFit="1"/>
    </xf>
    <xf numFmtId="0" fontId="5" fillId="0" borderId="37" xfId="1" applyFont="1" applyBorder="1" applyAlignment="1">
      <alignment horizontal="right" vertical="center" shrinkToFit="1"/>
    </xf>
    <xf numFmtId="0" fontId="10" fillId="0" borderId="38" xfId="1" applyFont="1" applyBorder="1" applyAlignment="1">
      <alignment horizontal="center" vertical="center" shrinkToFit="1"/>
    </xf>
    <xf numFmtId="0" fontId="5" fillId="0" borderId="39" xfId="0" applyFont="1" applyBorder="1" applyAlignment="1">
      <alignment horizontal="right" vertical="center" shrinkToFit="1"/>
    </xf>
    <xf numFmtId="0" fontId="10" fillId="0" borderId="29" xfId="0" applyFont="1" applyBorder="1" applyAlignment="1">
      <alignment horizontal="left" vertical="center" shrinkToFit="1"/>
    </xf>
    <xf numFmtId="0" fontId="5" fillId="0" borderId="39" xfId="1" applyFont="1" applyBorder="1" applyAlignment="1">
      <alignment horizontal="right" vertical="center" shrinkToFit="1"/>
    </xf>
    <xf numFmtId="0" fontId="10" fillId="0" borderId="40" xfId="0" applyFont="1" applyBorder="1" applyAlignment="1">
      <alignment horizontal="left" vertical="center" shrinkToFit="1"/>
    </xf>
    <xf numFmtId="0" fontId="10" fillId="0" borderId="0" xfId="0" applyFont="1" applyBorder="1" applyAlignment="1">
      <alignment horizontal="left" vertical="center" shrinkToFit="1"/>
    </xf>
    <xf numFmtId="0" fontId="5" fillId="0" borderId="41" xfId="0" applyFont="1" applyBorder="1" applyAlignment="1">
      <alignment horizontal="right" vertical="center" shrinkToFit="1"/>
    </xf>
    <xf numFmtId="0" fontId="10" fillId="0" borderId="35" xfId="1" applyFont="1" applyBorder="1" applyAlignment="1">
      <alignment horizontal="left" vertical="center" shrinkToFit="1"/>
    </xf>
    <xf numFmtId="0" fontId="5" fillId="0" borderId="0" xfId="1" applyFont="1" applyBorder="1" applyAlignment="1">
      <alignment horizontal="right" vertical="center" shrinkToFit="1"/>
    </xf>
    <xf numFmtId="0" fontId="10" fillId="0" borderId="29" xfId="1" applyFont="1" applyBorder="1" applyAlignment="1">
      <alignment horizontal="left" vertical="center" shrinkToFit="1"/>
    </xf>
    <xf numFmtId="0" fontId="5" fillId="0" borderId="41" xfId="1" applyFont="1" applyBorder="1" applyAlignment="1">
      <alignment horizontal="right" vertical="center" shrinkToFit="1"/>
    </xf>
    <xf numFmtId="0" fontId="5" fillId="0" borderId="0" xfId="0" applyFont="1" applyBorder="1" applyAlignment="1">
      <alignment horizontal="right" vertical="center" shrinkToFit="1"/>
    </xf>
    <xf numFmtId="0" fontId="10" fillId="2" borderId="16" xfId="0" applyFont="1" applyFill="1" applyBorder="1" applyAlignment="1">
      <alignment horizontal="center" vertical="center" wrapText="1" shrinkToFit="1"/>
    </xf>
    <xf numFmtId="0" fontId="10" fillId="2" borderId="17" xfId="0" applyFont="1" applyFill="1" applyBorder="1" applyAlignment="1">
      <alignment horizontal="center" vertical="center" shrinkToFit="1"/>
    </xf>
    <xf numFmtId="0" fontId="5" fillId="0" borderId="1" xfId="0" applyFont="1" applyBorder="1" applyAlignment="1">
      <alignment horizontal="left" shrinkToFit="1"/>
    </xf>
    <xf numFmtId="0" fontId="4" fillId="0" borderId="2"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8" fillId="0" borderId="0" xfId="0" applyFont="1" applyAlignment="1">
      <alignment horizontal="center" vertical="center" wrapText="1"/>
    </xf>
    <xf numFmtId="0" fontId="2" fillId="0" borderId="0" xfId="0" applyFont="1" applyAlignment="1">
      <alignment horizontal="right" vertical="center" shrinkToFit="1"/>
    </xf>
    <xf numFmtId="0" fontId="2" fillId="0" borderId="0" xfId="0" applyFont="1" applyAlignment="1">
      <alignment horizontal="righ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2" fillId="0" borderId="0" xfId="0" applyFont="1" applyAlignment="1"/>
    <xf numFmtId="49" fontId="11"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3" fillId="0" borderId="1" xfId="0" applyNumberFormat="1" applyFont="1" applyBorder="1" applyAlignment="1">
      <alignment horizontal="right" vertical="center"/>
    </xf>
    <xf numFmtId="0" fontId="12" fillId="0" borderId="0" xfId="0" applyFont="1" applyAlignment="1">
      <alignment horizontal="center"/>
    </xf>
    <xf numFmtId="49" fontId="11" fillId="0" borderId="42" xfId="0" applyNumberFormat="1" applyFont="1" applyBorder="1" applyAlignment="1">
      <alignment horizontal="center" vertical="center" shrinkToFit="1"/>
    </xf>
    <xf numFmtId="49" fontId="11" fillId="0" borderId="43" xfId="0" applyNumberFormat="1" applyFont="1" applyBorder="1" applyAlignment="1">
      <alignment horizontal="center" vertical="center" shrinkToFit="1"/>
    </xf>
    <xf numFmtId="49" fontId="11" fillId="0" borderId="44" xfId="0" applyNumberFormat="1" applyFont="1" applyBorder="1" applyAlignment="1">
      <alignment horizontal="center" vertical="center" shrinkToFit="1"/>
    </xf>
    <xf numFmtId="0" fontId="13" fillId="0" borderId="0" xfId="0" applyFont="1" applyAlignment="1">
      <alignment horizontal="center"/>
    </xf>
    <xf numFmtId="49" fontId="5" fillId="2" borderId="45" xfId="0" applyNumberFormat="1" applyFont="1" applyFill="1" applyBorder="1" applyAlignment="1">
      <alignment horizontal="center" vertical="center" shrinkToFit="1"/>
    </xf>
    <xf numFmtId="49" fontId="5" fillId="2" borderId="4" xfId="0" applyNumberFormat="1" applyFont="1" applyFill="1" applyBorder="1" applyAlignment="1">
      <alignment horizontal="center" vertical="center" shrinkToFit="1"/>
    </xf>
    <xf numFmtId="49" fontId="5" fillId="2" borderId="46" xfId="0" applyNumberFormat="1"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15" fillId="0" borderId="2" xfId="0" applyNumberFormat="1" applyFont="1" applyBorder="1" applyAlignment="1">
      <alignment horizontal="center" vertical="top" shrinkToFit="1"/>
    </xf>
    <xf numFmtId="0" fontId="0" fillId="0" borderId="3" xfId="0" applyBorder="1" applyAlignment="1">
      <alignment horizontal="center" vertical="center" shrinkToFit="1"/>
    </xf>
    <xf numFmtId="0" fontId="0" fillId="0" borderId="0" xfId="0" applyAlignment="1">
      <alignment horizontal="center" vertical="center" shrinkToFit="1"/>
    </xf>
    <xf numFmtId="49" fontId="3" fillId="0" borderId="0" xfId="0" applyNumberFormat="1" applyFont="1" applyAlignment="1">
      <alignment horizontal="center" vertical="center" shrinkToFit="1"/>
    </xf>
    <xf numFmtId="0" fontId="15" fillId="0" borderId="0" xfId="0" applyFont="1" applyAlignment="1">
      <alignment horizontal="center" vertical="top" shrinkToFit="1"/>
    </xf>
    <xf numFmtId="0" fontId="15" fillId="0" borderId="2" xfId="0" applyFont="1" applyBorder="1" applyAlignment="1">
      <alignment horizontal="center" vertical="top" shrinkToFit="1"/>
    </xf>
    <xf numFmtId="49" fontId="15" fillId="0" borderId="2" xfId="0" applyNumberFormat="1" applyFont="1" applyBorder="1" applyAlignment="1">
      <alignment horizontal="center" vertical="top" shrinkToFit="1"/>
    </xf>
    <xf numFmtId="0" fontId="0" fillId="0" borderId="0" xfId="0" applyAlignment="1">
      <alignment horizontal="center" shrinkToFit="1"/>
    </xf>
    <xf numFmtId="0" fontId="0" fillId="0" borderId="2" xfId="0" applyBorder="1" applyAlignment="1">
      <alignment horizontal="center" shrinkToFit="1"/>
    </xf>
    <xf numFmtId="0" fontId="0" fillId="0" borderId="47" xfId="0" applyBorder="1" applyAlignment="1">
      <alignment horizontal="center" vertical="center" shrinkToFit="1"/>
    </xf>
    <xf numFmtId="0" fontId="0" fillId="0" borderId="1" xfId="0" applyBorder="1" applyAlignment="1">
      <alignment horizontal="center" vertical="center" shrinkToFit="1"/>
    </xf>
    <xf numFmtId="49" fontId="15" fillId="0" borderId="1" xfId="0" applyNumberFormat="1" applyFont="1" applyBorder="1" applyAlignment="1">
      <alignment horizontal="center" vertical="center" shrinkToFit="1"/>
    </xf>
    <xf numFmtId="0" fontId="0" fillId="0" borderId="1" xfId="0" applyBorder="1" applyAlignment="1">
      <alignment horizontal="center" shrinkToFit="1"/>
    </xf>
    <xf numFmtId="49" fontId="15" fillId="0" borderId="48" xfId="0" applyNumberFormat="1" applyFont="1" applyBorder="1" applyAlignment="1">
      <alignment horizontal="center" shrinkToFit="1"/>
    </xf>
    <xf numFmtId="0" fontId="2" fillId="0" borderId="4" xfId="0" applyFont="1" applyBorder="1" applyAlignment="1"/>
    <xf numFmtId="0" fontId="15" fillId="2" borderId="49"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1" xfId="0" applyFont="1" applyFill="1" applyBorder="1" applyAlignment="1">
      <alignment horizontal="center" vertical="center"/>
    </xf>
    <xf numFmtId="0" fontId="2" fillId="0" borderId="0" xfId="0" applyFont="1" applyAlignment="1">
      <alignment horizontal="left" vertical="center"/>
    </xf>
    <xf numFmtId="0" fontId="16" fillId="0" borderId="0" xfId="0" applyFont="1" applyAlignment="1">
      <alignment horizontal="left" vertical="center"/>
    </xf>
    <xf numFmtId="0" fontId="2" fillId="0" borderId="0" xfId="0" applyFont="1" applyAlignment="1">
      <alignment horizontal="right" vertical="center"/>
    </xf>
    <xf numFmtId="0" fontId="17" fillId="0" borderId="52" xfId="0" applyFont="1" applyBorder="1" applyAlignment="1">
      <alignment horizontal="center" vertical="center"/>
    </xf>
    <xf numFmtId="0" fontId="3" fillId="0" borderId="0" xfId="0" applyFont="1" applyAlignment="1">
      <alignment horizontal="left" vertical="center"/>
    </xf>
    <xf numFmtId="0" fontId="16" fillId="0" borderId="0" xfId="0" applyFont="1" applyAlignment="1"/>
    <xf numFmtId="0" fontId="2" fillId="0" borderId="0" xfId="0" applyFont="1" applyAlignment="1">
      <alignment horizontal="right"/>
    </xf>
    <xf numFmtId="0" fontId="17" fillId="0" borderId="0" xfId="0" applyFont="1" applyAlignment="1">
      <alignment horizontal="center" vertical="center"/>
    </xf>
    <xf numFmtId="0" fontId="0" fillId="0" borderId="17" xfId="0" applyBorder="1" applyAlignment="1">
      <alignment horizontal="center" vertical="center" wrapText="1"/>
    </xf>
    <xf numFmtId="0" fontId="0" fillId="0" borderId="20" xfId="0" applyBorder="1" applyAlignment="1">
      <alignment horizontal="center" vertical="center" wrapText="1"/>
    </xf>
    <xf numFmtId="176" fontId="18" fillId="0" borderId="16" xfId="0" applyNumberFormat="1" applyFont="1" applyBorder="1" applyAlignment="1">
      <alignment horizontal="center" vertical="center" wrapText="1"/>
    </xf>
    <xf numFmtId="0" fontId="0" fillId="0" borderId="4" xfId="0" applyBorder="1" applyAlignment="1">
      <alignment vertical="center" shrinkToFit="1"/>
    </xf>
    <xf numFmtId="0" fontId="18" fillId="0" borderId="4" xfId="0" applyFont="1" applyBorder="1" applyAlignment="1">
      <alignment horizontal="center" vertical="center" shrinkToFit="1"/>
    </xf>
    <xf numFmtId="177" fontId="18" fillId="0" borderId="4" xfId="0" applyNumberFormat="1" applyFont="1" applyBorder="1" applyAlignment="1">
      <alignment vertical="center" shrinkToFit="1"/>
    </xf>
    <xf numFmtId="178" fontId="18" fillId="0" borderId="4" xfId="0" applyNumberFormat="1" applyFont="1" applyBorder="1" applyAlignment="1">
      <alignment vertical="center" shrinkToFit="1"/>
    </xf>
    <xf numFmtId="179" fontId="18" fillId="0" borderId="4" xfId="0" applyNumberFormat="1" applyFont="1" applyBorder="1" applyAlignment="1">
      <alignment vertical="center" shrinkToFit="1"/>
    </xf>
    <xf numFmtId="176" fontId="18" fillId="0" borderId="4" xfId="0" applyNumberFormat="1" applyFont="1" applyBorder="1" applyAlignment="1">
      <alignment vertical="center" shrinkToFit="1"/>
    </xf>
    <xf numFmtId="180" fontId="18" fillId="0" borderId="4" xfId="0" applyNumberFormat="1" applyFont="1" applyBorder="1" applyAlignment="1">
      <alignment vertical="center" shrinkToFit="1"/>
    </xf>
    <xf numFmtId="179" fontId="18" fillId="0" borderId="4" xfId="0" applyNumberFormat="1" applyFont="1" applyBorder="1" applyAlignment="1">
      <alignment horizontal="center" vertical="center" shrinkToFit="1"/>
    </xf>
    <xf numFmtId="177" fontId="18" fillId="0" borderId="53" xfId="0" applyNumberFormat="1" applyFont="1" applyBorder="1" applyAlignment="1">
      <alignment vertical="center" shrinkToFit="1"/>
    </xf>
    <xf numFmtId="178" fontId="18" fillId="0" borderId="53" xfId="0" applyNumberFormat="1" applyFont="1" applyBorder="1" applyAlignment="1">
      <alignment vertical="center" shrinkToFit="1"/>
    </xf>
    <xf numFmtId="179" fontId="18" fillId="0" borderId="53" xfId="0" applyNumberFormat="1" applyFont="1" applyBorder="1" applyAlignment="1">
      <alignment vertical="center" shrinkToFit="1"/>
    </xf>
    <xf numFmtId="176" fontId="18" fillId="0" borderId="53" xfId="0" applyNumberFormat="1" applyFont="1" applyBorder="1" applyAlignment="1">
      <alignment vertical="center" shrinkToFit="1"/>
    </xf>
    <xf numFmtId="180" fontId="18" fillId="0" borderId="53" xfId="0" applyNumberFormat="1" applyFont="1" applyBorder="1" applyAlignment="1">
      <alignment vertical="center" shrinkToFit="1"/>
    </xf>
    <xf numFmtId="0" fontId="18" fillId="0" borderId="53" xfId="0" applyFont="1" applyBorder="1" applyAlignment="1">
      <alignment horizontal="center" vertical="center" shrinkToFit="1"/>
    </xf>
    <xf numFmtId="0" fontId="0" fillId="0" borderId="53" xfId="0" applyBorder="1" applyAlignment="1">
      <alignment horizontal="center" vertical="center" shrinkToFit="1"/>
    </xf>
    <xf numFmtId="177" fontId="18" fillId="0" borderId="54" xfId="0" applyNumberFormat="1" applyFont="1" applyBorder="1" applyAlignment="1">
      <alignment vertical="center" shrinkToFit="1"/>
    </xf>
    <xf numFmtId="178" fontId="18" fillId="0" borderId="54" xfId="0" applyNumberFormat="1" applyFont="1" applyBorder="1" applyAlignment="1">
      <alignment vertical="center" shrinkToFit="1"/>
    </xf>
    <xf numFmtId="179" fontId="18" fillId="0" borderId="54" xfId="0" applyNumberFormat="1" applyFont="1" applyBorder="1" applyAlignment="1">
      <alignment vertical="center" shrinkToFit="1"/>
    </xf>
    <xf numFmtId="176" fontId="18" fillId="0" borderId="54" xfId="0" applyNumberFormat="1" applyFont="1" applyBorder="1" applyAlignment="1">
      <alignment vertical="center" shrinkToFit="1"/>
    </xf>
    <xf numFmtId="180" fontId="18" fillId="0" borderId="54" xfId="0" applyNumberFormat="1" applyFont="1" applyBorder="1" applyAlignment="1">
      <alignment vertical="center" shrinkToFit="1"/>
    </xf>
    <xf numFmtId="0" fontId="18" fillId="0" borderId="54" xfId="0" applyFont="1" applyBorder="1" applyAlignment="1">
      <alignment horizontal="center" vertical="center" shrinkToFit="1"/>
    </xf>
    <xf numFmtId="177" fontId="18" fillId="0" borderId="55" xfId="0" applyNumberFormat="1" applyFont="1" applyBorder="1" applyAlignment="1">
      <alignment vertical="center" shrinkToFit="1"/>
    </xf>
    <xf numFmtId="178" fontId="18" fillId="0" borderId="55" xfId="0" applyNumberFormat="1" applyFont="1" applyBorder="1" applyAlignment="1">
      <alignment vertical="center" shrinkToFit="1"/>
    </xf>
    <xf numFmtId="179" fontId="18" fillId="0" borderId="55" xfId="0" applyNumberFormat="1" applyFont="1" applyBorder="1" applyAlignment="1">
      <alignment vertical="center" shrinkToFit="1"/>
    </xf>
    <xf numFmtId="176" fontId="18" fillId="0" borderId="55" xfId="0" applyNumberFormat="1" applyFont="1" applyBorder="1" applyAlignment="1">
      <alignment vertical="center" shrinkToFit="1"/>
    </xf>
    <xf numFmtId="180" fontId="18" fillId="0" borderId="55" xfId="0" applyNumberFormat="1" applyFont="1" applyBorder="1" applyAlignment="1">
      <alignment vertical="center" shrinkToFit="1"/>
    </xf>
    <xf numFmtId="0" fontId="18" fillId="0" borderId="55" xfId="0" applyFont="1" applyBorder="1" applyAlignment="1">
      <alignment horizontal="center" vertical="center" shrinkToFit="1"/>
    </xf>
    <xf numFmtId="0" fontId="19" fillId="0" borderId="56" xfId="0" applyFont="1" applyBorder="1" applyAlignment="1">
      <alignment horizontal="center" vertical="center" shrinkToFit="1"/>
    </xf>
    <xf numFmtId="0" fontId="19" fillId="0" borderId="56" xfId="0" applyFont="1"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19" fillId="0" borderId="22" xfId="0" applyFont="1" applyBorder="1" applyAlignment="1">
      <alignment horizontal="center" vertical="center" shrinkToFit="1"/>
    </xf>
    <xf numFmtId="0" fontId="19" fillId="0" borderId="22" xfId="0" applyFont="1" applyBorder="1" applyAlignment="1">
      <alignment horizontal="center" vertical="center" shrinkToFit="1"/>
    </xf>
    <xf numFmtId="0" fontId="0" fillId="0" borderId="24" xfId="0" applyBorder="1" applyAlignment="1">
      <alignment horizontal="center" vertical="center" shrinkToFit="1"/>
    </xf>
    <xf numFmtId="0" fontId="20" fillId="0" borderId="23" xfId="0" applyFont="1" applyBorder="1" applyAlignment="1">
      <alignment horizontal="center" vertical="center" shrinkToFit="1"/>
    </xf>
    <xf numFmtId="0" fontId="0" fillId="0" borderId="0" xfId="0" applyAlignment="1">
      <alignment horizontal="right" vertical="center"/>
    </xf>
    <xf numFmtId="0" fontId="0" fillId="0" borderId="0" xfId="0" applyAlignment="1">
      <alignment horizontal="center" vertical="center" wrapText="1"/>
    </xf>
    <xf numFmtId="0" fontId="21" fillId="0" borderId="0" xfId="4"/>
    <xf numFmtId="0" fontId="21" fillId="0" borderId="0" xfId="4" applyBorder="1"/>
    <xf numFmtId="176" fontId="21" fillId="0" borderId="4" xfId="4" applyNumberFormat="1" applyFont="1" applyBorder="1" applyAlignment="1">
      <alignment shrinkToFit="1"/>
    </xf>
    <xf numFmtId="181" fontId="21" fillId="0" borderId="4" xfId="4" applyNumberFormat="1" applyFont="1" applyBorder="1" applyAlignment="1">
      <alignment shrinkToFit="1"/>
    </xf>
    <xf numFmtId="181" fontId="21" fillId="0" borderId="4" xfId="4" applyNumberFormat="1" applyFont="1" applyBorder="1" applyAlignment="1" applyProtection="1">
      <alignment shrinkToFit="1"/>
      <protection locked="0"/>
    </xf>
    <xf numFmtId="0" fontId="21" fillId="0" borderId="4" xfId="4" applyFont="1" applyBorder="1" applyAlignment="1">
      <alignment shrinkToFit="1"/>
    </xf>
    <xf numFmtId="0" fontId="21" fillId="0" borderId="29" xfId="4" applyBorder="1" applyAlignment="1">
      <alignment horizontal="center" vertical="center"/>
    </xf>
    <xf numFmtId="0" fontId="21" fillId="0" borderId="0" xfId="4" applyBorder="1" applyAlignment="1">
      <alignment horizontal="center" vertical="center"/>
    </xf>
    <xf numFmtId="181" fontId="21" fillId="0" borderId="55" xfId="4" applyNumberFormat="1" applyFont="1" applyBorder="1" applyAlignment="1">
      <alignment shrinkToFit="1"/>
    </xf>
    <xf numFmtId="0" fontId="21" fillId="0" borderId="4" xfId="4" applyFont="1" applyBorder="1" applyAlignment="1">
      <alignment horizontal="center" vertical="center" shrinkToFit="1"/>
    </xf>
    <xf numFmtId="0" fontId="21" fillId="0" borderId="29" xfId="4" applyBorder="1" applyAlignment="1">
      <alignment horizontal="left" vertical="center"/>
    </xf>
    <xf numFmtId="0" fontId="21" fillId="0" borderId="0" xfId="4" applyBorder="1" applyAlignment="1">
      <alignment horizontal="left" vertical="center"/>
    </xf>
    <xf numFmtId="0" fontId="6" fillId="0" borderId="29" xfId="4" applyFont="1" applyBorder="1" applyAlignment="1">
      <alignment horizontal="center" vertical="center"/>
    </xf>
    <xf numFmtId="0" fontId="6" fillId="0" borderId="0" xfId="4" applyFont="1" applyBorder="1" applyAlignment="1">
      <alignment horizontal="center" vertical="center"/>
    </xf>
    <xf numFmtId="181" fontId="21" fillId="0" borderId="4" xfId="4" quotePrefix="1" applyNumberFormat="1" applyFont="1" applyBorder="1" applyAlignment="1" applyProtection="1">
      <alignment shrinkToFit="1"/>
      <protection locked="0"/>
    </xf>
    <xf numFmtId="0" fontId="21" fillId="0" borderId="29" xfId="4" applyFont="1" applyBorder="1" applyAlignment="1">
      <alignment horizontal="center" vertical="center"/>
    </xf>
    <xf numFmtId="0" fontId="21" fillId="0" borderId="0" xfId="4" applyFont="1" applyBorder="1" applyAlignment="1">
      <alignment horizontal="center" vertical="center"/>
    </xf>
    <xf numFmtId="0" fontId="21" fillId="0" borderId="4" xfId="4" applyFont="1" applyBorder="1" applyAlignment="1">
      <alignment horizontal="right" vertical="center" shrinkToFit="1"/>
    </xf>
    <xf numFmtId="0" fontId="21" fillId="0" borderId="56" xfId="4" applyFont="1" applyBorder="1" applyAlignment="1">
      <alignment shrinkToFit="1"/>
    </xf>
    <xf numFmtId="0" fontId="21" fillId="0" borderId="0" xfId="4" applyBorder="1" applyAlignment="1">
      <alignment horizontal="center" vertical="center" textRotation="255"/>
    </xf>
    <xf numFmtId="0" fontId="21" fillId="0" borderId="22" xfId="4" applyFont="1" applyBorder="1" applyAlignment="1">
      <alignment horizontal="center" vertical="center" shrinkToFit="1"/>
    </xf>
    <xf numFmtId="0" fontId="21" fillId="0" borderId="22" xfId="4" applyFont="1" applyBorder="1" applyAlignment="1">
      <alignment horizontal="right" vertical="center"/>
    </xf>
    <xf numFmtId="0" fontId="21" fillId="0" borderId="0" xfId="4" applyAlignment="1">
      <alignment vertical="center"/>
    </xf>
    <xf numFmtId="0" fontId="23" fillId="0" borderId="0" xfId="4" applyFont="1" applyAlignment="1">
      <alignment horizontal="center" vertical="center"/>
    </xf>
    <xf numFmtId="0" fontId="21" fillId="0" borderId="13" xfId="4" applyBorder="1" applyAlignment="1"/>
    <xf numFmtId="0" fontId="21" fillId="0" borderId="13" xfId="4" applyBorder="1" applyAlignment="1">
      <alignment vertical="center"/>
    </xf>
    <xf numFmtId="0" fontId="21" fillId="0" borderId="13" xfId="4" applyBorder="1" applyAlignment="1">
      <alignment horizontal="center"/>
    </xf>
    <xf numFmtId="0" fontId="21" fillId="0" borderId="13" xfId="4" applyBorder="1" applyAlignment="1">
      <alignment horizontal="center" vertical="center"/>
    </xf>
    <xf numFmtId="0" fontId="21" fillId="0" borderId="0" xfId="4" applyAlignment="1">
      <alignment horizontal="right" vertical="center"/>
    </xf>
    <xf numFmtId="0" fontId="24" fillId="0" borderId="0" xfId="4" applyFont="1" applyAlignment="1" applyProtection="1">
      <alignment vertical="center"/>
      <protection locked="0"/>
    </xf>
    <xf numFmtId="0" fontId="24" fillId="0" borderId="0" xfId="4" applyFont="1" applyBorder="1" applyAlignment="1" applyProtection="1">
      <alignment horizontal="center" vertical="center"/>
      <protection locked="0"/>
    </xf>
    <xf numFmtId="0" fontId="24" fillId="0" borderId="0" xfId="4" applyFont="1" applyAlignment="1" applyProtection="1">
      <alignment horizontal="center" vertical="center"/>
      <protection locked="0"/>
    </xf>
    <xf numFmtId="0" fontId="21" fillId="0" borderId="0" xfId="4" applyAlignment="1">
      <alignment horizontal="center" vertical="center"/>
    </xf>
    <xf numFmtId="0" fontId="21" fillId="0" borderId="0" xfId="4" applyFont="1" applyAlignment="1">
      <alignment horizontal="right"/>
    </xf>
    <xf numFmtId="0" fontId="21" fillId="0" borderId="0" xfId="4" applyFont="1" applyAlignment="1"/>
    <xf numFmtId="0" fontId="25" fillId="0" borderId="0" xfId="4" applyFont="1" applyAlignment="1">
      <alignment horizontal="right" vertical="center"/>
    </xf>
    <xf numFmtId="0" fontId="21" fillId="0" borderId="0" xfId="4" applyAlignment="1"/>
    <xf numFmtId="0" fontId="26" fillId="0" borderId="0" xfId="4" applyFont="1" applyAlignment="1">
      <alignment vertical="center"/>
    </xf>
    <xf numFmtId="0" fontId="21" fillId="0" borderId="0" xfId="4" applyFont="1" applyAlignment="1">
      <alignment horizontal="right"/>
    </xf>
    <xf numFmtId="0" fontId="25" fillId="0" borderId="0" xfId="4" applyFont="1" applyAlignment="1" applyProtection="1">
      <alignment horizontal="right" vertical="center"/>
      <protection locked="0"/>
    </xf>
    <xf numFmtId="0" fontId="16" fillId="3" borderId="0" xfId="0" applyFont="1" applyFill="1" applyAlignment="1"/>
    <xf numFmtId="49" fontId="3" fillId="3" borderId="0" xfId="0" applyNumberFormat="1" applyFont="1" applyFill="1" applyAlignment="1">
      <alignment horizontal="center" vertical="center" shrinkToFit="1"/>
    </xf>
    <xf numFmtId="0" fontId="0" fillId="3" borderId="0" xfId="0" applyFill="1" applyAlignment="1">
      <alignment horizontal="center" vertical="center" shrinkToFit="1"/>
    </xf>
    <xf numFmtId="0" fontId="0" fillId="3" borderId="3" xfId="0" applyFill="1" applyBorder="1" applyAlignment="1">
      <alignment horizontal="center" vertical="center" shrinkToFit="1"/>
    </xf>
    <xf numFmtId="49" fontId="3" fillId="3" borderId="13" xfId="0" applyNumberFormat="1" applyFont="1"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14" xfId="0" applyFill="1" applyBorder="1" applyAlignment="1">
      <alignment horizontal="center" vertical="center" shrinkToFi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B4B58E33-5B10-4C5C-9945-D53C193DA6F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319C-EFF8-42F0-872F-B0B224AF81A5}">
  <sheetPr>
    <pageSetUpPr fitToPage="1"/>
  </sheetPr>
  <dimension ref="A1:BT50"/>
  <sheetViews>
    <sheetView tabSelected="1" zoomScaleNormal="100" workbookViewId="0">
      <selection activeCell="AA49" sqref="AA49"/>
    </sheetView>
  </sheetViews>
  <sheetFormatPr defaultColWidth="9" defaultRowHeight="15" x14ac:dyDescent="0.3"/>
  <cols>
    <col min="1" max="50" width="2.6640625" style="76" customWidth="1"/>
    <col min="51" max="70" width="2.6640625" style="76" hidden="1" customWidth="1"/>
    <col min="71" max="71" width="9" style="76"/>
    <col min="72" max="72" width="3.33203125" style="76" customWidth="1"/>
    <col min="73" max="16384" width="9" style="76"/>
  </cols>
  <sheetData>
    <row r="1" spans="1:72" ht="21.6" customHeight="1" x14ac:dyDescent="0.35">
      <c r="A1" s="199" t="s">
        <v>426</v>
      </c>
      <c r="B1" s="199"/>
      <c r="C1" s="199"/>
      <c r="D1" s="199"/>
      <c r="E1" s="199"/>
      <c r="F1" s="199"/>
      <c r="G1" s="199"/>
      <c r="H1" s="199"/>
      <c r="I1" s="199"/>
      <c r="J1" s="116"/>
      <c r="K1" s="118" t="s">
        <v>353</v>
      </c>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7" t="s">
        <v>352</v>
      </c>
      <c r="AP1" s="117"/>
      <c r="AQ1" s="117"/>
      <c r="AR1" s="117"/>
      <c r="AS1" s="117"/>
      <c r="AT1" s="117"/>
      <c r="AU1" s="117"/>
      <c r="AV1" s="117"/>
      <c r="AW1" s="117"/>
      <c r="AX1" s="117"/>
      <c r="AY1" s="116"/>
      <c r="BH1" s="116"/>
      <c r="BI1" s="116"/>
    </row>
    <row r="2" spans="1:72" ht="14.4" customHeight="1" thickBot="1" x14ac:dyDescent="0.35">
      <c r="A2" s="115" t="s">
        <v>425</v>
      </c>
      <c r="B2" s="112"/>
      <c r="C2" s="112"/>
      <c r="D2" s="112"/>
      <c r="E2" s="112"/>
      <c r="F2" s="112"/>
      <c r="G2" s="112"/>
      <c r="H2" s="112"/>
      <c r="I2" s="112"/>
      <c r="J2" s="112"/>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1"/>
      <c r="AP2" s="112"/>
      <c r="AQ2" s="112"/>
      <c r="AR2" s="112"/>
      <c r="AS2" s="112"/>
      <c r="AT2" s="112"/>
      <c r="AU2" s="112"/>
      <c r="AV2" s="112"/>
      <c r="AW2" s="112"/>
      <c r="AX2" s="113" t="s">
        <v>351</v>
      </c>
      <c r="AY2" s="112"/>
      <c r="AZ2" s="112"/>
      <c r="BA2" s="112"/>
      <c r="BB2" s="112"/>
      <c r="BC2" s="112"/>
      <c r="BD2" s="112"/>
      <c r="BE2" s="112"/>
      <c r="BF2" s="112"/>
      <c r="BG2" s="112"/>
      <c r="BH2" s="112"/>
      <c r="BI2" s="112"/>
      <c r="BJ2" s="112"/>
      <c r="BK2" s="112"/>
      <c r="BL2" s="112"/>
      <c r="BM2" s="112"/>
      <c r="BN2" s="112"/>
      <c r="BO2" s="112"/>
      <c r="BP2" s="112"/>
      <c r="BQ2" s="112"/>
      <c r="BR2" s="111"/>
      <c r="BT2" s="107"/>
    </row>
    <row r="3" spans="1:72" ht="14.1" customHeight="1" thickBot="1" x14ac:dyDescent="0.35">
      <c r="A3" s="110" t="s">
        <v>350</v>
      </c>
      <c r="B3" s="109"/>
      <c r="C3" s="109"/>
      <c r="D3" s="109"/>
      <c r="E3" s="109"/>
      <c r="F3" s="109"/>
      <c r="G3" s="109"/>
      <c r="H3" s="109"/>
      <c r="I3" s="109"/>
      <c r="J3" s="108"/>
      <c r="K3" s="109" t="s">
        <v>349</v>
      </c>
      <c r="L3" s="109"/>
      <c r="M3" s="109"/>
      <c r="N3" s="109"/>
      <c r="O3" s="109"/>
      <c r="P3" s="109"/>
      <c r="Q3" s="109"/>
      <c r="R3" s="109"/>
      <c r="S3" s="109"/>
      <c r="T3" s="109"/>
      <c r="U3" s="110" t="s">
        <v>348</v>
      </c>
      <c r="V3" s="109"/>
      <c r="W3" s="109"/>
      <c r="X3" s="109"/>
      <c r="Y3" s="109"/>
      <c r="Z3" s="109"/>
      <c r="AA3" s="109"/>
      <c r="AB3" s="109"/>
      <c r="AC3" s="109"/>
      <c r="AD3" s="108"/>
      <c r="AE3" s="110" t="s">
        <v>347</v>
      </c>
      <c r="AF3" s="109"/>
      <c r="AG3" s="109"/>
      <c r="AH3" s="109"/>
      <c r="AI3" s="109"/>
      <c r="AJ3" s="109"/>
      <c r="AK3" s="109"/>
      <c r="AL3" s="109"/>
      <c r="AM3" s="109"/>
      <c r="AN3" s="108"/>
      <c r="AO3" s="109" t="s">
        <v>346</v>
      </c>
      <c r="AP3" s="109"/>
      <c r="AQ3" s="109"/>
      <c r="AR3" s="109"/>
      <c r="AS3" s="109"/>
      <c r="AT3" s="109"/>
      <c r="AU3" s="109"/>
      <c r="AV3" s="109"/>
      <c r="AW3" s="109"/>
      <c r="AX3" s="108"/>
      <c r="AY3" s="109" t="s">
        <v>345</v>
      </c>
      <c r="AZ3" s="109"/>
      <c r="BA3" s="109"/>
      <c r="BB3" s="109"/>
      <c r="BC3" s="109"/>
      <c r="BD3" s="109"/>
      <c r="BE3" s="109"/>
      <c r="BF3" s="109"/>
      <c r="BG3" s="109"/>
      <c r="BH3" s="109"/>
      <c r="BI3" s="110" t="s">
        <v>264</v>
      </c>
      <c r="BJ3" s="109"/>
      <c r="BK3" s="109"/>
      <c r="BL3" s="109"/>
      <c r="BM3" s="109"/>
      <c r="BN3" s="109"/>
      <c r="BO3" s="109"/>
      <c r="BP3" s="109"/>
      <c r="BQ3" s="109"/>
      <c r="BR3" s="108"/>
      <c r="BT3" s="107" t="s">
        <v>344</v>
      </c>
    </row>
    <row r="4" spans="1:72" ht="12" customHeight="1" x14ac:dyDescent="0.3">
      <c r="A4" s="106" t="s">
        <v>343</v>
      </c>
      <c r="B4" s="105"/>
      <c r="C4" s="104"/>
      <c r="D4" s="103"/>
      <c r="E4" s="103"/>
      <c r="F4" s="103"/>
      <c r="G4" s="103"/>
      <c r="H4" s="103"/>
      <c r="I4" s="103"/>
      <c r="J4" s="102"/>
      <c r="K4" s="106" t="s">
        <v>342</v>
      </c>
      <c r="L4" s="105"/>
      <c r="M4" s="104"/>
      <c r="N4" s="103"/>
      <c r="O4" s="103"/>
      <c r="P4" s="103"/>
      <c r="Q4" s="103"/>
      <c r="R4" s="103"/>
      <c r="S4" s="103"/>
      <c r="T4" s="102"/>
      <c r="U4" s="106" t="s">
        <v>341</v>
      </c>
      <c r="V4" s="105"/>
      <c r="W4" s="104"/>
      <c r="X4" s="103"/>
      <c r="Y4" s="103"/>
      <c r="Z4" s="103"/>
      <c r="AA4" s="103"/>
      <c r="AB4" s="103"/>
      <c r="AC4" s="103"/>
      <c r="AD4" s="102"/>
      <c r="AE4" s="106" t="s">
        <v>340</v>
      </c>
      <c r="AF4" s="105"/>
      <c r="AG4" s="104"/>
      <c r="AH4" s="103"/>
      <c r="AI4" s="103"/>
      <c r="AJ4" s="103"/>
      <c r="AK4" s="103"/>
      <c r="AL4" s="103"/>
      <c r="AM4" s="103"/>
      <c r="AN4" s="102"/>
      <c r="AO4" s="106" t="s">
        <v>339</v>
      </c>
      <c r="AP4" s="105"/>
      <c r="AQ4" s="104"/>
      <c r="AR4" s="103"/>
      <c r="AS4" s="103"/>
      <c r="AT4" s="103"/>
      <c r="AU4" s="103"/>
      <c r="AV4" s="103"/>
      <c r="AW4" s="103"/>
      <c r="AX4" s="102"/>
      <c r="AY4" s="106" t="s">
        <v>338</v>
      </c>
      <c r="AZ4" s="105"/>
      <c r="BA4" s="104"/>
      <c r="BB4" s="103"/>
      <c r="BC4" s="103"/>
      <c r="BD4" s="103"/>
      <c r="BE4" s="103"/>
      <c r="BF4" s="103"/>
      <c r="BG4" s="103"/>
      <c r="BH4" s="102"/>
      <c r="BI4" s="106" t="s">
        <v>337</v>
      </c>
      <c r="BJ4" s="105"/>
      <c r="BK4" s="104"/>
      <c r="BL4" s="103"/>
      <c r="BM4" s="103"/>
      <c r="BN4" s="103"/>
      <c r="BO4" s="103"/>
      <c r="BP4" s="103"/>
      <c r="BQ4" s="103"/>
      <c r="BR4" s="102"/>
      <c r="BT4" s="107" t="s">
        <v>336</v>
      </c>
    </row>
    <row r="5" spans="1:72" ht="12" customHeight="1" x14ac:dyDescent="0.3">
      <c r="A5" s="101"/>
      <c r="B5" s="100"/>
      <c r="C5" s="96" t="s">
        <v>247</v>
      </c>
      <c r="D5" s="95"/>
      <c r="E5" s="95"/>
      <c r="F5" s="95"/>
      <c r="G5" s="95"/>
      <c r="H5" s="95"/>
      <c r="I5" s="95"/>
      <c r="J5" s="94"/>
      <c r="K5" s="101"/>
      <c r="L5" s="100"/>
      <c r="M5" s="96" t="s">
        <v>247</v>
      </c>
      <c r="N5" s="95"/>
      <c r="O5" s="95"/>
      <c r="P5" s="95"/>
      <c r="Q5" s="95"/>
      <c r="R5" s="95"/>
      <c r="S5" s="95"/>
      <c r="T5" s="94"/>
      <c r="U5" s="101"/>
      <c r="V5" s="100"/>
      <c r="W5" s="96" t="s">
        <v>247</v>
      </c>
      <c r="X5" s="95"/>
      <c r="Y5" s="95"/>
      <c r="Z5" s="95"/>
      <c r="AA5" s="95"/>
      <c r="AB5" s="95"/>
      <c r="AC5" s="95"/>
      <c r="AD5" s="94"/>
      <c r="AE5" s="101"/>
      <c r="AF5" s="100"/>
      <c r="AG5" s="96" t="s">
        <v>247</v>
      </c>
      <c r="AH5" s="95"/>
      <c r="AI5" s="95"/>
      <c r="AJ5" s="95"/>
      <c r="AK5" s="95"/>
      <c r="AL5" s="95"/>
      <c r="AM5" s="95"/>
      <c r="AN5" s="94"/>
      <c r="AO5" s="101"/>
      <c r="AP5" s="100"/>
      <c r="AQ5" s="96" t="s">
        <v>247</v>
      </c>
      <c r="AR5" s="95"/>
      <c r="AS5" s="95"/>
      <c r="AT5" s="95"/>
      <c r="AU5" s="95"/>
      <c r="AV5" s="95"/>
      <c r="AW5" s="95"/>
      <c r="AX5" s="94"/>
      <c r="AY5" s="101"/>
      <c r="AZ5" s="100"/>
      <c r="BA5" s="96"/>
      <c r="BB5" s="95"/>
      <c r="BC5" s="95"/>
      <c r="BD5" s="95"/>
      <c r="BE5" s="95"/>
      <c r="BF5" s="95"/>
      <c r="BG5" s="95"/>
      <c r="BH5" s="94"/>
      <c r="BI5" s="101"/>
      <c r="BJ5" s="100"/>
      <c r="BK5" s="96"/>
      <c r="BL5" s="95"/>
      <c r="BM5" s="95"/>
      <c r="BN5" s="95"/>
      <c r="BO5" s="95"/>
      <c r="BP5" s="95"/>
      <c r="BQ5" s="95"/>
      <c r="BR5" s="94"/>
    </row>
    <row r="6" spans="1:72" ht="12" customHeight="1" x14ac:dyDescent="0.3">
      <c r="A6" s="99" t="s">
        <v>246</v>
      </c>
      <c r="B6" s="97"/>
      <c r="C6" s="96" t="s">
        <v>335</v>
      </c>
      <c r="D6" s="95"/>
      <c r="E6" s="95"/>
      <c r="F6" s="95"/>
      <c r="G6" s="95"/>
      <c r="H6" s="95"/>
      <c r="I6" s="95"/>
      <c r="J6" s="94"/>
      <c r="K6" s="99" t="s">
        <v>246</v>
      </c>
      <c r="L6" s="97"/>
      <c r="M6" s="96" t="s">
        <v>245</v>
      </c>
      <c r="N6" s="95"/>
      <c r="O6" s="95"/>
      <c r="P6" s="95"/>
      <c r="Q6" s="95"/>
      <c r="R6" s="95"/>
      <c r="S6" s="95"/>
      <c r="T6" s="94"/>
      <c r="U6" s="99" t="s">
        <v>246</v>
      </c>
      <c r="V6" s="97"/>
      <c r="W6" s="96" t="s">
        <v>334</v>
      </c>
      <c r="X6" s="95"/>
      <c r="Y6" s="95"/>
      <c r="Z6" s="95"/>
      <c r="AA6" s="95"/>
      <c r="AB6" s="95"/>
      <c r="AC6" s="95"/>
      <c r="AD6" s="94"/>
      <c r="AE6" s="99" t="s">
        <v>246</v>
      </c>
      <c r="AF6" s="97"/>
      <c r="AG6" s="96" t="s">
        <v>245</v>
      </c>
      <c r="AH6" s="95"/>
      <c r="AI6" s="95"/>
      <c r="AJ6" s="95"/>
      <c r="AK6" s="95"/>
      <c r="AL6" s="95"/>
      <c r="AM6" s="95"/>
      <c r="AN6" s="94"/>
      <c r="AO6" s="99" t="s">
        <v>246</v>
      </c>
      <c r="AP6" s="97"/>
      <c r="AQ6" s="96" t="s">
        <v>265</v>
      </c>
      <c r="AR6" s="95"/>
      <c r="AS6" s="95"/>
      <c r="AT6" s="95"/>
      <c r="AU6" s="95"/>
      <c r="AV6" s="95"/>
      <c r="AW6" s="95"/>
      <c r="AX6" s="94"/>
      <c r="AY6" s="99" t="s">
        <v>264</v>
      </c>
      <c r="AZ6" s="97"/>
      <c r="BA6" s="96"/>
      <c r="BB6" s="95"/>
      <c r="BC6" s="95"/>
      <c r="BD6" s="95"/>
      <c r="BE6" s="95"/>
      <c r="BF6" s="95"/>
      <c r="BG6" s="95"/>
      <c r="BH6" s="94"/>
      <c r="BI6" s="99" t="s">
        <v>264</v>
      </c>
      <c r="BJ6" s="97"/>
      <c r="BK6" s="96"/>
      <c r="BL6" s="95"/>
      <c r="BM6" s="95"/>
      <c r="BN6" s="95"/>
      <c r="BO6" s="95"/>
      <c r="BP6" s="95"/>
      <c r="BQ6" s="95"/>
      <c r="BR6" s="94"/>
    </row>
    <row r="7" spans="1:72" ht="12" customHeight="1" x14ac:dyDescent="0.3">
      <c r="A7" s="98"/>
      <c r="B7" s="97"/>
      <c r="C7" s="96" t="s">
        <v>333</v>
      </c>
      <c r="D7" s="95"/>
      <c r="E7" s="95"/>
      <c r="F7" s="95"/>
      <c r="G7" s="95"/>
      <c r="H7" s="95"/>
      <c r="I7" s="95"/>
      <c r="J7" s="94"/>
      <c r="K7" s="98"/>
      <c r="L7" s="97"/>
      <c r="M7" s="96" t="s">
        <v>332</v>
      </c>
      <c r="N7" s="95"/>
      <c r="O7" s="95"/>
      <c r="P7" s="95"/>
      <c r="Q7" s="95"/>
      <c r="R7" s="95"/>
      <c r="S7" s="95"/>
      <c r="T7" s="94"/>
      <c r="U7" s="98"/>
      <c r="V7" s="97"/>
      <c r="W7" s="200" t="s">
        <v>331</v>
      </c>
      <c r="X7" s="201"/>
      <c r="Y7" s="201"/>
      <c r="Z7" s="201"/>
      <c r="AA7" s="201"/>
      <c r="AB7" s="201"/>
      <c r="AC7" s="201"/>
      <c r="AD7" s="202"/>
      <c r="AE7" s="98"/>
      <c r="AF7" s="97"/>
      <c r="AG7" s="96" t="s">
        <v>330</v>
      </c>
      <c r="AH7" s="95"/>
      <c r="AI7" s="95"/>
      <c r="AJ7" s="95"/>
      <c r="AK7" s="95"/>
      <c r="AL7" s="95"/>
      <c r="AM7" s="95"/>
      <c r="AN7" s="94"/>
      <c r="AO7" s="98"/>
      <c r="AP7" s="97"/>
      <c r="AQ7" s="96" t="s">
        <v>329</v>
      </c>
      <c r="AR7" s="95"/>
      <c r="AS7" s="95"/>
      <c r="AT7" s="95"/>
      <c r="AU7" s="95"/>
      <c r="AV7" s="95"/>
      <c r="AW7" s="95"/>
      <c r="AX7" s="94"/>
      <c r="AY7" s="98"/>
      <c r="AZ7" s="97"/>
      <c r="BA7" s="96"/>
      <c r="BB7" s="95"/>
      <c r="BC7" s="95"/>
      <c r="BD7" s="95"/>
      <c r="BE7" s="95"/>
      <c r="BF7" s="95"/>
      <c r="BG7" s="95"/>
      <c r="BH7" s="94"/>
      <c r="BI7" s="98"/>
      <c r="BJ7" s="97"/>
      <c r="BK7" s="96"/>
      <c r="BL7" s="95"/>
      <c r="BM7" s="95"/>
      <c r="BN7" s="95"/>
      <c r="BO7" s="95"/>
      <c r="BP7" s="95"/>
      <c r="BQ7" s="95"/>
      <c r="BR7" s="94"/>
    </row>
    <row r="8" spans="1:72" ht="12" customHeight="1" x14ac:dyDescent="0.3">
      <c r="A8" s="93"/>
      <c r="B8" s="92"/>
      <c r="C8" s="96" t="s">
        <v>328</v>
      </c>
      <c r="D8" s="95"/>
      <c r="E8" s="95"/>
      <c r="F8" s="95"/>
      <c r="G8" s="95"/>
      <c r="H8" s="95"/>
      <c r="I8" s="95"/>
      <c r="J8" s="94"/>
      <c r="K8" s="93"/>
      <c r="L8" s="92"/>
      <c r="M8" s="96" t="s">
        <v>327</v>
      </c>
      <c r="N8" s="95"/>
      <c r="O8" s="95"/>
      <c r="P8" s="95"/>
      <c r="Q8" s="95"/>
      <c r="R8" s="95"/>
      <c r="S8" s="95"/>
      <c r="T8" s="94"/>
      <c r="U8" s="93"/>
      <c r="V8" s="92"/>
      <c r="W8" s="96" t="s">
        <v>326</v>
      </c>
      <c r="X8" s="95"/>
      <c r="Y8" s="95"/>
      <c r="Z8" s="95"/>
      <c r="AA8" s="95"/>
      <c r="AB8" s="95"/>
      <c r="AC8" s="95"/>
      <c r="AD8" s="94"/>
      <c r="AE8" s="93"/>
      <c r="AF8" s="92"/>
      <c r="AG8" s="200" t="s">
        <v>325</v>
      </c>
      <c r="AH8" s="201"/>
      <c r="AI8" s="201"/>
      <c r="AJ8" s="201"/>
      <c r="AK8" s="201"/>
      <c r="AL8" s="201"/>
      <c r="AM8" s="201"/>
      <c r="AN8" s="202"/>
      <c r="AO8" s="93"/>
      <c r="AP8" s="92"/>
      <c r="AQ8" s="96" t="s">
        <v>324</v>
      </c>
      <c r="AR8" s="95"/>
      <c r="AS8" s="95"/>
      <c r="AT8" s="95"/>
      <c r="AU8" s="95"/>
      <c r="AV8" s="95"/>
      <c r="AW8" s="95"/>
      <c r="AX8" s="94"/>
      <c r="AY8" s="93"/>
      <c r="AZ8" s="92"/>
      <c r="BA8" s="96"/>
      <c r="BB8" s="95"/>
      <c r="BC8" s="95"/>
      <c r="BD8" s="95"/>
      <c r="BE8" s="95"/>
      <c r="BF8" s="95"/>
      <c r="BG8" s="95"/>
      <c r="BH8" s="94"/>
      <c r="BI8" s="93"/>
      <c r="BJ8" s="92"/>
      <c r="BK8" s="96"/>
      <c r="BL8" s="95"/>
      <c r="BM8" s="95"/>
      <c r="BN8" s="95"/>
      <c r="BO8" s="95"/>
      <c r="BP8" s="95"/>
      <c r="BQ8" s="95"/>
      <c r="BR8" s="94"/>
    </row>
    <row r="9" spans="1:72" ht="12" customHeight="1" x14ac:dyDescent="0.3">
      <c r="A9" s="93"/>
      <c r="B9" s="92"/>
      <c r="C9" s="200" t="s">
        <v>323</v>
      </c>
      <c r="D9" s="201"/>
      <c r="E9" s="201"/>
      <c r="F9" s="201"/>
      <c r="G9" s="201"/>
      <c r="H9" s="201"/>
      <c r="I9" s="201"/>
      <c r="J9" s="202"/>
      <c r="K9" s="93"/>
      <c r="L9" s="92"/>
      <c r="M9" s="96"/>
      <c r="N9" s="95"/>
      <c r="O9" s="95"/>
      <c r="P9" s="95"/>
      <c r="Q9" s="95"/>
      <c r="R9" s="95"/>
      <c r="S9" s="95"/>
      <c r="T9" s="94"/>
      <c r="U9" s="93"/>
      <c r="V9" s="92"/>
      <c r="W9" s="96" t="s">
        <v>322</v>
      </c>
      <c r="X9" s="95"/>
      <c r="Y9" s="95"/>
      <c r="Z9" s="95"/>
      <c r="AA9" s="95"/>
      <c r="AB9" s="95"/>
      <c r="AC9" s="95"/>
      <c r="AD9" s="94"/>
      <c r="AE9" s="93"/>
      <c r="AF9" s="92"/>
      <c r="AG9" s="96" t="s">
        <v>321</v>
      </c>
      <c r="AH9" s="95"/>
      <c r="AI9" s="95"/>
      <c r="AJ9" s="95"/>
      <c r="AK9" s="95"/>
      <c r="AL9" s="95"/>
      <c r="AM9" s="95"/>
      <c r="AN9" s="94"/>
      <c r="AO9" s="93"/>
      <c r="AP9" s="92"/>
      <c r="AQ9" s="96" t="s">
        <v>320</v>
      </c>
      <c r="AR9" s="95"/>
      <c r="AS9" s="95"/>
      <c r="AT9" s="95"/>
      <c r="AU9" s="95"/>
      <c r="AV9" s="95"/>
      <c r="AW9" s="95"/>
      <c r="AX9" s="94"/>
      <c r="AY9" s="93"/>
      <c r="AZ9" s="92"/>
      <c r="BA9" s="96"/>
      <c r="BB9" s="95"/>
      <c r="BC9" s="95"/>
      <c r="BD9" s="95"/>
      <c r="BE9" s="95"/>
      <c r="BF9" s="95"/>
      <c r="BG9" s="95"/>
      <c r="BH9" s="94"/>
      <c r="BI9" s="93"/>
      <c r="BJ9" s="92"/>
      <c r="BK9" s="96"/>
      <c r="BL9" s="95"/>
      <c r="BM9" s="95"/>
      <c r="BN9" s="95"/>
      <c r="BO9" s="95"/>
      <c r="BP9" s="95"/>
      <c r="BQ9" s="95"/>
      <c r="BR9" s="94"/>
    </row>
    <row r="10" spans="1:72" ht="12" customHeight="1" x14ac:dyDescent="0.3">
      <c r="A10" s="93"/>
      <c r="B10" s="92"/>
      <c r="C10" s="91"/>
      <c r="D10" s="90"/>
      <c r="E10" s="90"/>
      <c r="F10" s="90"/>
      <c r="G10" s="90"/>
      <c r="H10" s="90"/>
      <c r="I10" s="90"/>
      <c r="J10" s="89"/>
      <c r="K10" s="93"/>
      <c r="L10" s="92"/>
      <c r="M10" s="91"/>
      <c r="N10" s="90"/>
      <c r="O10" s="90"/>
      <c r="P10" s="90"/>
      <c r="Q10" s="90"/>
      <c r="R10" s="90"/>
      <c r="S10" s="90"/>
      <c r="T10" s="89"/>
      <c r="U10" s="93"/>
      <c r="V10" s="92"/>
      <c r="W10" s="91"/>
      <c r="X10" s="90"/>
      <c r="Y10" s="90"/>
      <c r="Z10" s="90"/>
      <c r="AA10" s="90"/>
      <c r="AB10" s="90"/>
      <c r="AC10" s="90"/>
      <c r="AD10" s="89"/>
      <c r="AE10" s="93"/>
      <c r="AF10" s="92"/>
      <c r="AG10" s="91"/>
      <c r="AH10" s="90"/>
      <c r="AI10" s="90"/>
      <c r="AJ10" s="90"/>
      <c r="AK10" s="90"/>
      <c r="AL10" s="90"/>
      <c r="AM10" s="90"/>
      <c r="AN10" s="89"/>
      <c r="AO10" s="93"/>
      <c r="AP10" s="92"/>
      <c r="AQ10" s="203" t="s">
        <v>319</v>
      </c>
      <c r="AR10" s="204"/>
      <c r="AS10" s="204"/>
      <c r="AT10" s="204"/>
      <c r="AU10" s="204"/>
      <c r="AV10" s="204"/>
      <c r="AW10" s="204"/>
      <c r="AX10" s="205"/>
      <c r="AY10" s="93"/>
      <c r="AZ10" s="92"/>
      <c r="BA10" s="91"/>
      <c r="BB10" s="90"/>
      <c r="BC10" s="90"/>
      <c r="BD10" s="90"/>
      <c r="BE10" s="90"/>
      <c r="BF10" s="90"/>
      <c r="BG10" s="90"/>
      <c r="BH10" s="89"/>
      <c r="BI10" s="93"/>
      <c r="BJ10" s="92"/>
      <c r="BK10" s="91"/>
      <c r="BL10" s="90"/>
      <c r="BM10" s="90"/>
      <c r="BN10" s="90"/>
      <c r="BO10" s="90"/>
      <c r="BP10" s="90"/>
      <c r="BQ10" s="90"/>
      <c r="BR10" s="89"/>
    </row>
    <row r="11" spans="1:72" s="85" customFormat="1" ht="12" customHeight="1" x14ac:dyDescent="0.25">
      <c r="A11" s="88" t="s">
        <v>240</v>
      </c>
      <c r="B11" s="87" t="s">
        <v>239</v>
      </c>
      <c r="C11" s="87" t="s">
        <v>238</v>
      </c>
      <c r="D11" s="87" t="s">
        <v>237</v>
      </c>
      <c r="E11" s="87" t="s">
        <v>236</v>
      </c>
      <c r="F11" s="87" t="s">
        <v>235</v>
      </c>
      <c r="G11" s="87" t="s">
        <v>234</v>
      </c>
      <c r="H11" s="87" t="s">
        <v>233</v>
      </c>
      <c r="I11" s="87" t="s">
        <v>232</v>
      </c>
      <c r="J11" s="86" t="s">
        <v>231</v>
      </c>
      <c r="K11" s="88" t="s">
        <v>240</v>
      </c>
      <c r="L11" s="87" t="s">
        <v>239</v>
      </c>
      <c r="M11" s="87" t="s">
        <v>238</v>
      </c>
      <c r="N11" s="87" t="s">
        <v>237</v>
      </c>
      <c r="O11" s="87" t="s">
        <v>236</v>
      </c>
      <c r="P11" s="87" t="s">
        <v>235</v>
      </c>
      <c r="Q11" s="87" t="s">
        <v>234</v>
      </c>
      <c r="R11" s="87" t="s">
        <v>233</v>
      </c>
      <c r="S11" s="87" t="s">
        <v>232</v>
      </c>
      <c r="T11" s="86" t="s">
        <v>231</v>
      </c>
      <c r="U11" s="88" t="s">
        <v>240</v>
      </c>
      <c r="V11" s="87" t="s">
        <v>239</v>
      </c>
      <c r="W11" s="87" t="s">
        <v>238</v>
      </c>
      <c r="X11" s="87" t="s">
        <v>237</v>
      </c>
      <c r="Y11" s="87" t="s">
        <v>236</v>
      </c>
      <c r="Z11" s="87" t="s">
        <v>235</v>
      </c>
      <c r="AA11" s="87" t="s">
        <v>234</v>
      </c>
      <c r="AB11" s="87" t="s">
        <v>233</v>
      </c>
      <c r="AC11" s="87" t="s">
        <v>232</v>
      </c>
      <c r="AD11" s="86" t="s">
        <v>231</v>
      </c>
      <c r="AE11" s="88" t="s">
        <v>240</v>
      </c>
      <c r="AF11" s="87" t="s">
        <v>239</v>
      </c>
      <c r="AG11" s="87" t="s">
        <v>238</v>
      </c>
      <c r="AH11" s="87" t="s">
        <v>237</v>
      </c>
      <c r="AI11" s="87" t="s">
        <v>236</v>
      </c>
      <c r="AJ11" s="87" t="s">
        <v>235</v>
      </c>
      <c r="AK11" s="87" t="s">
        <v>234</v>
      </c>
      <c r="AL11" s="87" t="s">
        <v>233</v>
      </c>
      <c r="AM11" s="87" t="s">
        <v>232</v>
      </c>
      <c r="AN11" s="86" t="s">
        <v>231</v>
      </c>
      <c r="AO11" s="88" t="s">
        <v>240</v>
      </c>
      <c r="AP11" s="87" t="s">
        <v>239</v>
      </c>
      <c r="AQ11" s="87" t="s">
        <v>238</v>
      </c>
      <c r="AR11" s="87" t="s">
        <v>237</v>
      </c>
      <c r="AS11" s="87" t="s">
        <v>236</v>
      </c>
      <c r="AT11" s="87" t="s">
        <v>235</v>
      </c>
      <c r="AU11" s="87" t="s">
        <v>234</v>
      </c>
      <c r="AV11" s="87" t="s">
        <v>233</v>
      </c>
      <c r="AW11" s="87" t="s">
        <v>232</v>
      </c>
      <c r="AX11" s="86" t="s">
        <v>231</v>
      </c>
      <c r="AY11" s="88" t="s">
        <v>240</v>
      </c>
      <c r="AZ11" s="87" t="s">
        <v>239</v>
      </c>
      <c r="BA11" s="87" t="s">
        <v>238</v>
      </c>
      <c r="BB11" s="87" t="s">
        <v>237</v>
      </c>
      <c r="BC11" s="87" t="s">
        <v>236</v>
      </c>
      <c r="BD11" s="87" t="s">
        <v>235</v>
      </c>
      <c r="BE11" s="87" t="s">
        <v>234</v>
      </c>
      <c r="BF11" s="87" t="s">
        <v>233</v>
      </c>
      <c r="BG11" s="87" t="s">
        <v>232</v>
      </c>
      <c r="BH11" s="86" t="s">
        <v>231</v>
      </c>
      <c r="BI11" s="88" t="s">
        <v>240</v>
      </c>
      <c r="BJ11" s="87" t="s">
        <v>239</v>
      </c>
      <c r="BK11" s="87" t="s">
        <v>238</v>
      </c>
      <c r="BL11" s="87" t="s">
        <v>237</v>
      </c>
      <c r="BM11" s="87" t="s">
        <v>236</v>
      </c>
      <c r="BN11" s="87" t="s">
        <v>235</v>
      </c>
      <c r="BO11" s="87" t="s">
        <v>234</v>
      </c>
      <c r="BP11" s="87" t="s">
        <v>233</v>
      </c>
      <c r="BQ11" s="87" t="s">
        <v>232</v>
      </c>
      <c r="BR11" s="86" t="s">
        <v>231</v>
      </c>
    </row>
    <row r="12" spans="1:72" s="81" customFormat="1" ht="12" customHeight="1" thickBot="1" x14ac:dyDescent="0.35">
      <c r="A12" s="84"/>
      <c r="B12" s="83" t="s">
        <v>230</v>
      </c>
      <c r="C12" s="83" t="s">
        <v>230</v>
      </c>
      <c r="D12" s="83"/>
      <c r="E12" s="83"/>
      <c r="F12" s="83"/>
      <c r="G12" s="83" t="s">
        <v>230</v>
      </c>
      <c r="H12" s="83"/>
      <c r="I12" s="83"/>
      <c r="J12" s="82"/>
      <c r="K12" s="84"/>
      <c r="L12" s="83" t="s">
        <v>230</v>
      </c>
      <c r="M12" s="83" t="s">
        <v>230</v>
      </c>
      <c r="N12" s="83"/>
      <c r="O12" s="83"/>
      <c r="P12" s="83"/>
      <c r="Q12" s="83" t="s">
        <v>230</v>
      </c>
      <c r="R12" s="83"/>
      <c r="S12" s="83"/>
      <c r="T12" s="82"/>
      <c r="U12" s="84"/>
      <c r="V12" s="83" t="s">
        <v>230</v>
      </c>
      <c r="W12" s="83" t="s">
        <v>424</v>
      </c>
      <c r="X12" s="83" t="s">
        <v>230</v>
      </c>
      <c r="Y12" s="83"/>
      <c r="Z12" s="83"/>
      <c r="AA12" s="83"/>
      <c r="AB12" s="83"/>
      <c r="AC12" s="83"/>
      <c r="AD12" s="82"/>
      <c r="AE12" s="84"/>
      <c r="AF12" s="83" t="s">
        <v>230</v>
      </c>
      <c r="AG12" s="83"/>
      <c r="AH12" s="83" t="s">
        <v>424</v>
      </c>
      <c r="AI12" s="83"/>
      <c r="AJ12" s="83"/>
      <c r="AK12" s="83" t="s">
        <v>230</v>
      </c>
      <c r="AL12" s="83"/>
      <c r="AM12" s="83"/>
      <c r="AN12" s="82"/>
      <c r="AO12" s="84"/>
      <c r="AP12" s="83" t="s">
        <v>230</v>
      </c>
      <c r="AQ12" s="83" t="s">
        <v>230</v>
      </c>
      <c r="AR12" s="83" t="s">
        <v>424</v>
      </c>
      <c r="AS12" s="83"/>
      <c r="AT12" s="83"/>
      <c r="AU12" s="83"/>
      <c r="AV12" s="83"/>
      <c r="AW12" s="83"/>
      <c r="AX12" s="82"/>
      <c r="AY12" s="84"/>
      <c r="AZ12" s="83"/>
      <c r="BA12" s="83"/>
      <c r="BB12" s="83"/>
      <c r="BC12" s="83"/>
      <c r="BD12" s="83"/>
      <c r="BE12" s="83"/>
      <c r="BF12" s="83"/>
      <c r="BG12" s="83"/>
      <c r="BH12" s="82"/>
      <c r="BI12" s="84"/>
      <c r="BJ12" s="83"/>
      <c r="BK12" s="83"/>
      <c r="BL12" s="83"/>
      <c r="BM12" s="83"/>
      <c r="BN12" s="83"/>
      <c r="BO12" s="83"/>
      <c r="BP12" s="83"/>
      <c r="BQ12" s="83"/>
      <c r="BR12" s="82"/>
    </row>
    <row r="13" spans="1:72" ht="12" customHeight="1" x14ac:dyDescent="0.3">
      <c r="A13" s="106" t="s">
        <v>318</v>
      </c>
      <c r="B13" s="105"/>
      <c r="C13" s="104"/>
      <c r="D13" s="103"/>
      <c r="E13" s="103"/>
      <c r="F13" s="103"/>
      <c r="G13" s="103"/>
      <c r="H13" s="103"/>
      <c r="I13" s="103"/>
      <c r="J13" s="102"/>
      <c r="K13" s="106" t="s">
        <v>317</v>
      </c>
      <c r="L13" s="105"/>
      <c r="M13" s="104"/>
      <c r="N13" s="103"/>
      <c r="O13" s="103"/>
      <c r="P13" s="103"/>
      <c r="Q13" s="103"/>
      <c r="R13" s="103"/>
      <c r="S13" s="103"/>
      <c r="T13" s="102"/>
      <c r="U13" s="106" t="s">
        <v>316</v>
      </c>
      <c r="V13" s="105"/>
      <c r="W13" s="104"/>
      <c r="X13" s="103"/>
      <c r="Y13" s="103"/>
      <c r="Z13" s="103"/>
      <c r="AA13" s="103"/>
      <c r="AB13" s="103"/>
      <c r="AC13" s="103"/>
      <c r="AD13" s="102"/>
      <c r="AE13" s="106" t="s">
        <v>315</v>
      </c>
      <c r="AF13" s="105"/>
      <c r="AG13" s="104"/>
      <c r="AH13" s="103"/>
      <c r="AI13" s="103"/>
      <c r="AJ13" s="103"/>
      <c r="AK13" s="103"/>
      <c r="AL13" s="103"/>
      <c r="AM13" s="103"/>
      <c r="AN13" s="102"/>
      <c r="AO13" s="106" t="s">
        <v>314</v>
      </c>
      <c r="AP13" s="105"/>
      <c r="AQ13" s="104"/>
      <c r="AR13" s="103"/>
      <c r="AS13" s="103"/>
      <c r="AT13" s="103"/>
      <c r="AU13" s="103"/>
      <c r="AV13" s="103"/>
      <c r="AW13" s="103"/>
      <c r="AX13" s="102"/>
      <c r="AY13" s="106" t="s">
        <v>313</v>
      </c>
      <c r="AZ13" s="105"/>
      <c r="BA13" s="104"/>
      <c r="BB13" s="103"/>
      <c r="BC13" s="103"/>
      <c r="BD13" s="103"/>
      <c r="BE13" s="103"/>
      <c r="BF13" s="103"/>
      <c r="BG13" s="103"/>
      <c r="BH13" s="102"/>
      <c r="BI13" s="106" t="s">
        <v>312</v>
      </c>
      <c r="BJ13" s="105"/>
      <c r="BK13" s="104"/>
      <c r="BL13" s="103"/>
      <c r="BM13" s="103"/>
      <c r="BN13" s="103"/>
      <c r="BO13" s="103"/>
      <c r="BP13" s="103"/>
      <c r="BQ13" s="103"/>
      <c r="BR13" s="102"/>
    </row>
    <row r="14" spans="1:72" ht="12" customHeight="1" x14ac:dyDescent="0.3">
      <c r="A14" s="101"/>
      <c r="B14" s="100"/>
      <c r="C14" s="96" t="s">
        <v>247</v>
      </c>
      <c r="D14" s="95"/>
      <c r="E14" s="95"/>
      <c r="F14" s="95"/>
      <c r="G14" s="95"/>
      <c r="H14" s="95"/>
      <c r="I14" s="95"/>
      <c r="J14" s="94"/>
      <c r="K14" s="101"/>
      <c r="L14" s="100"/>
      <c r="M14" s="96" t="s">
        <v>247</v>
      </c>
      <c r="N14" s="95"/>
      <c r="O14" s="95"/>
      <c r="P14" s="95"/>
      <c r="Q14" s="95"/>
      <c r="R14" s="95"/>
      <c r="S14" s="95"/>
      <c r="T14" s="94"/>
      <c r="U14" s="101"/>
      <c r="V14" s="100"/>
      <c r="W14" s="96" t="s">
        <v>247</v>
      </c>
      <c r="X14" s="95"/>
      <c r="Y14" s="95"/>
      <c r="Z14" s="95"/>
      <c r="AA14" s="95"/>
      <c r="AB14" s="95"/>
      <c r="AC14" s="95"/>
      <c r="AD14" s="94"/>
      <c r="AE14" s="101"/>
      <c r="AF14" s="100"/>
      <c r="AG14" s="96" t="s">
        <v>247</v>
      </c>
      <c r="AH14" s="95"/>
      <c r="AI14" s="95"/>
      <c r="AJ14" s="95"/>
      <c r="AK14" s="95"/>
      <c r="AL14" s="95"/>
      <c r="AM14" s="95"/>
      <c r="AN14" s="94"/>
      <c r="AO14" s="101"/>
      <c r="AP14" s="100"/>
      <c r="AQ14" s="96" t="s">
        <v>247</v>
      </c>
      <c r="AR14" s="95"/>
      <c r="AS14" s="95"/>
      <c r="AT14" s="95"/>
      <c r="AU14" s="95"/>
      <c r="AV14" s="95"/>
      <c r="AW14" s="95"/>
      <c r="AX14" s="94"/>
      <c r="AY14" s="101"/>
      <c r="AZ14" s="100"/>
      <c r="BA14" s="96"/>
      <c r="BB14" s="95"/>
      <c r="BC14" s="95"/>
      <c r="BD14" s="95"/>
      <c r="BE14" s="95"/>
      <c r="BF14" s="95"/>
      <c r="BG14" s="95"/>
      <c r="BH14" s="94"/>
      <c r="BI14" s="101"/>
      <c r="BJ14" s="100"/>
      <c r="BK14" s="96"/>
      <c r="BL14" s="95"/>
      <c r="BM14" s="95"/>
      <c r="BN14" s="95"/>
      <c r="BO14" s="95"/>
      <c r="BP14" s="95"/>
      <c r="BQ14" s="95"/>
      <c r="BR14" s="94"/>
    </row>
    <row r="15" spans="1:72" ht="12" customHeight="1" x14ac:dyDescent="0.3">
      <c r="A15" s="99" t="s">
        <v>246</v>
      </c>
      <c r="B15" s="97"/>
      <c r="C15" s="96" t="s">
        <v>311</v>
      </c>
      <c r="D15" s="95"/>
      <c r="E15" s="95"/>
      <c r="F15" s="95"/>
      <c r="G15" s="95"/>
      <c r="H15" s="95"/>
      <c r="I15" s="95"/>
      <c r="J15" s="94"/>
      <c r="K15" s="99" t="s">
        <v>246</v>
      </c>
      <c r="L15" s="97"/>
      <c r="M15" s="96" t="s">
        <v>245</v>
      </c>
      <c r="N15" s="95"/>
      <c r="O15" s="95"/>
      <c r="P15" s="95"/>
      <c r="Q15" s="95"/>
      <c r="R15" s="95"/>
      <c r="S15" s="95"/>
      <c r="T15" s="94"/>
      <c r="U15" s="99" t="s">
        <v>246</v>
      </c>
      <c r="V15" s="97"/>
      <c r="W15" s="96" t="s">
        <v>310</v>
      </c>
      <c r="X15" s="95"/>
      <c r="Y15" s="95"/>
      <c r="Z15" s="95"/>
      <c r="AA15" s="95"/>
      <c r="AB15" s="95"/>
      <c r="AC15" s="95"/>
      <c r="AD15" s="94"/>
      <c r="AE15" s="99" t="s">
        <v>246</v>
      </c>
      <c r="AF15" s="97"/>
      <c r="AG15" s="96" t="s">
        <v>245</v>
      </c>
      <c r="AH15" s="95"/>
      <c r="AI15" s="95"/>
      <c r="AJ15" s="95"/>
      <c r="AK15" s="95"/>
      <c r="AL15" s="95"/>
      <c r="AM15" s="95"/>
      <c r="AN15" s="94"/>
      <c r="AO15" s="99" t="s">
        <v>246</v>
      </c>
      <c r="AP15" s="97"/>
      <c r="AQ15" s="96" t="s">
        <v>265</v>
      </c>
      <c r="AR15" s="95"/>
      <c r="AS15" s="95"/>
      <c r="AT15" s="95"/>
      <c r="AU15" s="95"/>
      <c r="AV15" s="95"/>
      <c r="AW15" s="95"/>
      <c r="AX15" s="94"/>
      <c r="AY15" s="99" t="s">
        <v>264</v>
      </c>
      <c r="AZ15" s="97"/>
      <c r="BA15" s="96"/>
      <c r="BB15" s="95"/>
      <c r="BC15" s="95"/>
      <c r="BD15" s="95"/>
      <c r="BE15" s="95"/>
      <c r="BF15" s="95"/>
      <c r="BG15" s="95"/>
      <c r="BH15" s="94"/>
      <c r="BI15" s="99" t="s">
        <v>264</v>
      </c>
      <c r="BJ15" s="97"/>
      <c r="BK15" s="96"/>
      <c r="BL15" s="95"/>
      <c r="BM15" s="95"/>
      <c r="BN15" s="95"/>
      <c r="BO15" s="95"/>
      <c r="BP15" s="95"/>
      <c r="BQ15" s="95"/>
      <c r="BR15" s="94"/>
    </row>
    <row r="16" spans="1:72" ht="12" customHeight="1" x14ac:dyDescent="0.3">
      <c r="A16" s="98"/>
      <c r="B16" s="97"/>
      <c r="C16" s="200" t="s">
        <v>309</v>
      </c>
      <c r="D16" s="201"/>
      <c r="E16" s="201"/>
      <c r="F16" s="201"/>
      <c r="G16" s="201"/>
      <c r="H16" s="201"/>
      <c r="I16" s="201"/>
      <c r="J16" s="202"/>
      <c r="K16" s="98"/>
      <c r="L16" s="97"/>
      <c r="M16" s="96" t="s">
        <v>308</v>
      </c>
      <c r="N16" s="95"/>
      <c r="O16" s="95"/>
      <c r="P16" s="95"/>
      <c r="Q16" s="95"/>
      <c r="R16" s="95"/>
      <c r="S16" s="95"/>
      <c r="T16" s="94"/>
      <c r="U16" s="98"/>
      <c r="V16" s="97"/>
      <c r="W16" s="96" t="s">
        <v>307</v>
      </c>
      <c r="X16" s="95"/>
      <c r="Y16" s="95"/>
      <c r="Z16" s="95"/>
      <c r="AA16" s="95"/>
      <c r="AB16" s="95"/>
      <c r="AC16" s="95"/>
      <c r="AD16" s="94"/>
      <c r="AE16" s="98"/>
      <c r="AF16" s="97"/>
      <c r="AG16" s="96" t="s">
        <v>306</v>
      </c>
      <c r="AH16" s="95"/>
      <c r="AI16" s="95"/>
      <c r="AJ16" s="95"/>
      <c r="AK16" s="95"/>
      <c r="AL16" s="95"/>
      <c r="AM16" s="95"/>
      <c r="AN16" s="94"/>
      <c r="AO16" s="98"/>
      <c r="AP16" s="97"/>
      <c r="AQ16" s="96" t="s">
        <v>305</v>
      </c>
      <c r="AR16" s="95"/>
      <c r="AS16" s="95"/>
      <c r="AT16" s="95"/>
      <c r="AU16" s="95"/>
      <c r="AV16" s="95"/>
      <c r="AW16" s="95"/>
      <c r="AX16" s="94"/>
      <c r="AY16" s="98"/>
      <c r="AZ16" s="97"/>
      <c r="BA16" s="96"/>
      <c r="BB16" s="95"/>
      <c r="BC16" s="95"/>
      <c r="BD16" s="95"/>
      <c r="BE16" s="95"/>
      <c r="BF16" s="95"/>
      <c r="BG16" s="95"/>
      <c r="BH16" s="94"/>
      <c r="BI16" s="98"/>
      <c r="BJ16" s="97"/>
      <c r="BK16" s="96"/>
      <c r="BL16" s="95"/>
      <c r="BM16" s="95"/>
      <c r="BN16" s="95"/>
      <c r="BO16" s="95"/>
      <c r="BP16" s="95"/>
      <c r="BQ16" s="95"/>
      <c r="BR16" s="94"/>
    </row>
    <row r="17" spans="1:70" ht="12" customHeight="1" x14ac:dyDescent="0.3">
      <c r="A17" s="93"/>
      <c r="B17" s="92"/>
      <c r="C17" s="96" t="s">
        <v>304</v>
      </c>
      <c r="D17" s="95"/>
      <c r="E17" s="95"/>
      <c r="F17" s="95"/>
      <c r="G17" s="95"/>
      <c r="H17" s="95"/>
      <c r="I17" s="95"/>
      <c r="J17" s="94"/>
      <c r="K17" s="93"/>
      <c r="L17" s="92"/>
      <c r="M17" s="96" t="s">
        <v>303</v>
      </c>
      <c r="N17" s="95"/>
      <c r="O17" s="95"/>
      <c r="P17" s="95"/>
      <c r="Q17" s="95"/>
      <c r="R17" s="95"/>
      <c r="S17" s="95"/>
      <c r="T17" s="94"/>
      <c r="U17" s="93"/>
      <c r="V17" s="92"/>
      <c r="W17" s="96" t="s">
        <v>302</v>
      </c>
      <c r="X17" s="95"/>
      <c r="Y17" s="95"/>
      <c r="Z17" s="95"/>
      <c r="AA17" s="95"/>
      <c r="AB17" s="95"/>
      <c r="AC17" s="95"/>
      <c r="AD17" s="94"/>
      <c r="AE17" s="93"/>
      <c r="AF17" s="92"/>
      <c r="AG17" s="200" t="s">
        <v>301</v>
      </c>
      <c r="AH17" s="201"/>
      <c r="AI17" s="201"/>
      <c r="AJ17" s="201"/>
      <c r="AK17" s="201"/>
      <c r="AL17" s="201"/>
      <c r="AM17" s="201"/>
      <c r="AN17" s="202"/>
      <c r="AO17" s="93"/>
      <c r="AP17" s="92"/>
      <c r="AQ17" s="96" t="s">
        <v>300</v>
      </c>
      <c r="AR17" s="95"/>
      <c r="AS17" s="95"/>
      <c r="AT17" s="95"/>
      <c r="AU17" s="95"/>
      <c r="AV17" s="95"/>
      <c r="AW17" s="95"/>
      <c r="AX17" s="94"/>
      <c r="AY17" s="93"/>
      <c r="AZ17" s="92"/>
      <c r="BA17" s="96"/>
      <c r="BB17" s="95"/>
      <c r="BC17" s="95"/>
      <c r="BD17" s="95"/>
      <c r="BE17" s="95"/>
      <c r="BF17" s="95"/>
      <c r="BG17" s="95"/>
      <c r="BH17" s="94"/>
      <c r="BI17" s="93"/>
      <c r="BJ17" s="92"/>
      <c r="BK17" s="96"/>
      <c r="BL17" s="95"/>
      <c r="BM17" s="95"/>
      <c r="BN17" s="95"/>
      <c r="BO17" s="95"/>
      <c r="BP17" s="95"/>
      <c r="BQ17" s="95"/>
      <c r="BR17" s="94"/>
    </row>
    <row r="18" spans="1:70" ht="12" customHeight="1" x14ac:dyDescent="0.3">
      <c r="A18" s="93"/>
      <c r="B18" s="92"/>
      <c r="C18" s="96" t="s">
        <v>299</v>
      </c>
      <c r="D18" s="95"/>
      <c r="E18" s="95"/>
      <c r="F18" s="95"/>
      <c r="G18" s="95"/>
      <c r="H18" s="95"/>
      <c r="I18" s="95"/>
      <c r="J18" s="94"/>
      <c r="K18" s="93"/>
      <c r="L18" s="92"/>
      <c r="M18" s="200" t="s">
        <v>298</v>
      </c>
      <c r="N18" s="201"/>
      <c r="O18" s="201"/>
      <c r="P18" s="201"/>
      <c r="Q18" s="201"/>
      <c r="R18" s="201"/>
      <c r="S18" s="201"/>
      <c r="T18" s="202"/>
      <c r="U18" s="93"/>
      <c r="V18" s="92"/>
      <c r="W18" s="200" t="s">
        <v>297</v>
      </c>
      <c r="X18" s="201"/>
      <c r="Y18" s="201"/>
      <c r="Z18" s="201"/>
      <c r="AA18" s="201"/>
      <c r="AB18" s="201"/>
      <c r="AC18" s="201"/>
      <c r="AD18" s="202"/>
      <c r="AE18" s="93"/>
      <c r="AF18" s="92"/>
      <c r="AG18" s="96" t="s">
        <v>296</v>
      </c>
      <c r="AH18" s="95"/>
      <c r="AI18" s="95"/>
      <c r="AJ18" s="95"/>
      <c r="AK18" s="95"/>
      <c r="AL18" s="95"/>
      <c r="AM18" s="95"/>
      <c r="AN18" s="94"/>
      <c r="AO18" s="93"/>
      <c r="AP18" s="92"/>
      <c r="AQ18" s="96" t="s">
        <v>295</v>
      </c>
      <c r="AR18" s="95"/>
      <c r="AS18" s="95"/>
      <c r="AT18" s="95"/>
      <c r="AU18" s="95"/>
      <c r="AV18" s="95"/>
      <c r="AW18" s="95"/>
      <c r="AX18" s="94"/>
      <c r="AY18" s="93"/>
      <c r="AZ18" s="92"/>
      <c r="BA18" s="96"/>
      <c r="BB18" s="95"/>
      <c r="BC18" s="95"/>
      <c r="BD18" s="95"/>
      <c r="BE18" s="95"/>
      <c r="BF18" s="95"/>
      <c r="BG18" s="95"/>
      <c r="BH18" s="94"/>
      <c r="BI18" s="93"/>
      <c r="BJ18" s="92"/>
      <c r="BK18" s="96"/>
      <c r="BL18" s="95"/>
      <c r="BM18" s="95"/>
      <c r="BN18" s="95"/>
      <c r="BO18" s="95"/>
      <c r="BP18" s="95"/>
      <c r="BQ18" s="95"/>
      <c r="BR18" s="94"/>
    </row>
    <row r="19" spans="1:70" ht="12" customHeight="1" x14ac:dyDescent="0.3">
      <c r="A19" s="93"/>
      <c r="B19" s="92"/>
      <c r="C19" s="91"/>
      <c r="D19" s="90"/>
      <c r="E19" s="90"/>
      <c r="F19" s="90"/>
      <c r="G19" s="90"/>
      <c r="H19" s="90"/>
      <c r="I19" s="90"/>
      <c r="J19" s="89"/>
      <c r="K19" s="93"/>
      <c r="L19" s="92"/>
      <c r="M19" s="91"/>
      <c r="N19" s="90"/>
      <c r="O19" s="90"/>
      <c r="P19" s="90"/>
      <c r="Q19" s="90"/>
      <c r="R19" s="90"/>
      <c r="S19" s="90"/>
      <c r="T19" s="89"/>
      <c r="U19" s="93"/>
      <c r="V19" s="92"/>
      <c r="W19" s="91"/>
      <c r="X19" s="90"/>
      <c r="Y19" s="90"/>
      <c r="Z19" s="90"/>
      <c r="AA19" s="90"/>
      <c r="AB19" s="90"/>
      <c r="AC19" s="90"/>
      <c r="AD19" s="89"/>
      <c r="AE19" s="93"/>
      <c r="AF19" s="92"/>
      <c r="AG19" s="91"/>
      <c r="AH19" s="90"/>
      <c r="AI19" s="90"/>
      <c r="AJ19" s="90"/>
      <c r="AK19" s="90"/>
      <c r="AL19" s="90"/>
      <c r="AM19" s="90"/>
      <c r="AN19" s="89"/>
      <c r="AO19" s="93"/>
      <c r="AP19" s="92"/>
      <c r="AQ19" s="203" t="s">
        <v>294</v>
      </c>
      <c r="AR19" s="204"/>
      <c r="AS19" s="204"/>
      <c r="AT19" s="204"/>
      <c r="AU19" s="204"/>
      <c r="AV19" s="204"/>
      <c r="AW19" s="204"/>
      <c r="AX19" s="205"/>
      <c r="AY19" s="93"/>
      <c r="AZ19" s="92"/>
      <c r="BA19" s="91"/>
      <c r="BB19" s="90"/>
      <c r="BC19" s="90"/>
      <c r="BD19" s="90"/>
      <c r="BE19" s="90"/>
      <c r="BF19" s="90"/>
      <c r="BG19" s="90"/>
      <c r="BH19" s="89"/>
      <c r="BI19" s="93"/>
      <c r="BJ19" s="92"/>
      <c r="BK19" s="91"/>
      <c r="BL19" s="90"/>
      <c r="BM19" s="90"/>
      <c r="BN19" s="90"/>
      <c r="BO19" s="90"/>
      <c r="BP19" s="90"/>
      <c r="BQ19" s="90"/>
      <c r="BR19" s="89"/>
    </row>
    <row r="20" spans="1:70" s="85" customFormat="1" ht="12" customHeight="1" x14ac:dyDescent="0.25">
      <c r="A20" s="88" t="s">
        <v>240</v>
      </c>
      <c r="B20" s="87" t="s">
        <v>239</v>
      </c>
      <c r="C20" s="87" t="s">
        <v>238</v>
      </c>
      <c r="D20" s="87" t="s">
        <v>237</v>
      </c>
      <c r="E20" s="87" t="s">
        <v>236</v>
      </c>
      <c r="F20" s="87" t="s">
        <v>235</v>
      </c>
      <c r="G20" s="87" t="s">
        <v>234</v>
      </c>
      <c r="H20" s="87" t="s">
        <v>233</v>
      </c>
      <c r="I20" s="87" t="s">
        <v>232</v>
      </c>
      <c r="J20" s="86" t="s">
        <v>231</v>
      </c>
      <c r="K20" s="88" t="s">
        <v>240</v>
      </c>
      <c r="L20" s="87" t="s">
        <v>239</v>
      </c>
      <c r="M20" s="87" t="s">
        <v>238</v>
      </c>
      <c r="N20" s="87" t="s">
        <v>237</v>
      </c>
      <c r="O20" s="87" t="s">
        <v>236</v>
      </c>
      <c r="P20" s="87" t="s">
        <v>235</v>
      </c>
      <c r="Q20" s="87" t="s">
        <v>234</v>
      </c>
      <c r="R20" s="87" t="s">
        <v>233</v>
      </c>
      <c r="S20" s="87" t="s">
        <v>232</v>
      </c>
      <c r="T20" s="86" t="s">
        <v>231</v>
      </c>
      <c r="U20" s="88" t="s">
        <v>240</v>
      </c>
      <c r="V20" s="87" t="s">
        <v>239</v>
      </c>
      <c r="W20" s="87" t="s">
        <v>238</v>
      </c>
      <c r="X20" s="87" t="s">
        <v>237</v>
      </c>
      <c r="Y20" s="87" t="s">
        <v>236</v>
      </c>
      <c r="Z20" s="87" t="s">
        <v>235</v>
      </c>
      <c r="AA20" s="87" t="s">
        <v>234</v>
      </c>
      <c r="AB20" s="87" t="s">
        <v>233</v>
      </c>
      <c r="AC20" s="87" t="s">
        <v>232</v>
      </c>
      <c r="AD20" s="86" t="s">
        <v>231</v>
      </c>
      <c r="AE20" s="88" t="s">
        <v>240</v>
      </c>
      <c r="AF20" s="87" t="s">
        <v>239</v>
      </c>
      <c r="AG20" s="87" t="s">
        <v>238</v>
      </c>
      <c r="AH20" s="87" t="s">
        <v>237</v>
      </c>
      <c r="AI20" s="87" t="s">
        <v>236</v>
      </c>
      <c r="AJ20" s="87" t="s">
        <v>235</v>
      </c>
      <c r="AK20" s="87" t="s">
        <v>234</v>
      </c>
      <c r="AL20" s="87" t="s">
        <v>233</v>
      </c>
      <c r="AM20" s="87" t="s">
        <v>232</v>
      </c>
      <c r="AN20" s="86" t="s">
        <v>231</v>
      </c>
      <c r="AO20" s="88" t="s">
        <v>240</v>
      </c>
      <c r="AP20" s="87" t="s">
        <v>239</v>
      </c>
      <c r="AQ20" s="87" t="s">
        <v>238</v>
      </c>
      <c r="AR20" s="87" t="s">
        <v>237</v>
      </c>
      <c r="AS20" s="87" t="s">
        <v>236</v>
      </c>
      <c r="AT20" s="87" t="s">
        <v>235</v>
      </c>
      <c r="AU20" s="87" t="s">
        <v>234</v>
      </c>
      <c r="AV20" s="87" t="s">
        <v>233</v>
      </c>
      <c r="AW20" s="87" t="s">
        <v>232</v>
      </c>
      <c r="AX20" s="86" t="s">
        <v>231</v>
      </c>
      <c r="AY20" s="88" t="s">
        <v>240</v>
      </c>
      <c r="AZ20" s="87" t="s">
        <v>239</v>
      </c>
      <c r="BA20" s="87" t="s">
        <v>238</v>
      </c>
      <c r="BB20" s="87" t="s">
        <v>237</v>
      </c>
      <c r="BC20" s="87" t="s">
        <v>236</v>
      </c>
      <c r="BD20" s="87" t="s">
        <v>235</v>
      </c>
      <c r="BE20" s="87" t="s">
        <v>234</v>
      </c>
      <c r="BF20" s="87" t="s">
        <v>233</v>
      </c>
      <c r="BG20" s="87" t="s">
        <v>232</v>
      </c>
      <c r="BH20" s="86" t="s">
        <v>231</v>
      </c>
      <c r="BI20" s="88" t="s">
        <v>240</v>
      </c>
      <c r="BJ20" s="87" t="s">
        <v>239</v>
      </c>
      <c r="BK20" s="87" t="s">
        <v>238</v>
      </c>
      <c r="BL20" s="87" t="s">
        <v>237</v>
      </c>
      <c r="BM20" s="87" t="s">
        <v>236</v>
      </c>
      <c r="BN20" s="87" t="s">
        <v>235</v>
      </c>
      <c r="BO20" s="87" t="s">
        <v>234</v>
      </c>
      <c r="BP20" s="87" t="s">
        <v>233</v>
      </c>
      <c r="BQ20" s="87" t="s">
        <v>232</v>
      </c>
      <c r="BR20" s="86" t="s">
        <v>231</v>
      </c>
    </row>
    <row r="21" spans="1:70" s="81" customFormat="1" ht="12" customHeight="1" thickBot="1" x14ac:dyDescent="0.35">
      <c r="A21" s="84"/>
      <c r="B21" s="83" t="s">
        <v>230</v>
      </c>
      <c r="C21" s="83" t="s">
        <v>230</v>
      </c>
      <c r="D21" s="83"/>
      <c r="E21" s="83"/>
      <c r="F21" s="83"/>
      <c r="G21" s="83" t="s">
        <v>230</v>
      </c>
      <c r="H21" s="83"/>
      <c r="I21" s="83"/>
      <c r="J21" s="82"/>
      <c r="K21" s="84"/>
      <c r="L21" s="83" t="s">
        <v>230</v>
      </c>
      <c r="M21" s="83" t="s">
        <v>230</v>
      </c>
      <c r="N21" s="83"/>
      <c r="O21" s="83"/>
      <c r="P21" s="83"/>
      <c r="Q21" s="83" t="s">
        <v>230</v>
      </c>
      <c r="R21" s="83"/>
      <c r="S21" s="83"/>
      <c r="T21" s="82"/>
      <c r="U21" s="84"/>
      <c r="V21" s="83"/>
      <c r="W21" s="83" t="s">
        <v>230</v>
      </c>
      <c r="X21" s="83" t="s">
        <v>230</v>
      </c>
      <c r="Y21" s="83"/>
      <c r="Z21" s="83"/>
      <c r="AA21" s="83" t="s">
        <v>424</v>
      </c>
      <c r="AB21" s="83"/>
      <c r="AC21" s="83"/>
      <c r="AD21" s="82"/>
      <c r="AE21" s="84"/>
      <c r="AF21" s="83" t="s">
        <v>230</v>
      </c>
      <c r="AG21" s="83"/>
      <c r="AH21" s="83" t="s">
        <v>424</v>
      </c>
      <c r="AI21" s="83"/>
      <c r="AJ21" s="83"/>
      <c r="AK21" s="83" t="s">
        <v>230</v>
      </c>
      <c r="AL21" s="83"/>
      <c r="AM21" s="83"/>
      <c r="AN21" s="82"/>
      <c r="AO21" s="84"/>
      <c r="AP21" s="83" t="s">
        <v>230</v>
      </c>
      <c r="AQ21" s="83" t="s">
        <v>230</v>
      </c>
      <c r="AR21" s="83" t="s">
        <v>424</v>
      </c>
      <c r="AS21" s="83"/>
      <c r="AT21" s="83"/>
      <c r="AU21" s="83"/>
      <c r="AV21" s="83"/>
      <c r="AW21" s="83"/>
      <c r="AX21" s="82"/>
      <c r="AY21" s="84"/>
      <c r="AZ21" s="83"/>
      <c r="BA21" s="83"/>
      <c r="BB21" s="83"/>
      <c r="BC21" s="83"/>
      <c r="BD21" s="83"/>
      <c r="BE21" s="83"/>
      <c r="BF21" s="83"/>
      <c r="BG21" s="83"/>
      <c r="BH21" s="82"/>
      <c r="BI21" s="84"/>
      <c r="BJ21" s="83"/>
      <c r="BK21" s="83"/>
      <c r="BL21" s="83"/>
      <c r="BM21" s="83"/>
      <c r="BN21" s="83"/>
      <c r="BO21" s="83"/>
      <c r="BP21" s="83"/>
      <c r="BQ21" s="83"/>
      <c r="BR21" s="82"/>
    </row>
    <row r="22" spans="1:70" ht="12" customHeight="1" x14ac:dyDescent="0.3">
      <c r="A22" s="106" t="s">
        <v>293</v>
      </c>
      <c r="B22" s="105"/>
      <c r="C22" s="104"/>
      <c r="D22" s="103"/>
      <c r="E22" s="103"/>
      <c r="F22" s="103"/>
      <c r="G22" s="103"/>
      <c r="H22" s="103"/>
      <c r="I22" s="103"/>
      <c r="J22" s="102"/>
      <c r="K22" s="106" t="s">
        <v>292</v>
      </c>
      <c r="L22" s="105"/>
      <c r="M22" s="104"/>
      <c r="N22" s="103"/>
      <c r="O22" s="103"/>
      <c r="P22" s="103"/>
      <c r="Q22" s="103"/>
      <c r="R22" s="103"/>
      <c r="S22" s="103"/>
      <c r="T22" s="102"/>
      <c r="U22" s="106" t="s">
        <v>291</v>
      </c>
      <c r="V22" s="105"/>
      <c r="W22" s="104"/>
      <c r="X22" s="103"/>
      <c r="Y22" s="103"/>
      <c r="Z22" s="103"/>
      <c r="AA22" s="103"/>
      <c r="AB22" s="103"/>
      <c r="AC22" s="103"/>
      <c r="AD22" s="102"/>
      <c r="AE22" s="106" t="s">
        <v>290</v>
      </c>
      <c r="AF22" s="105"/>
      <c r="AG22" s="104"/>
      <c r="AH22" s="103"/>
      <c r="AI22" s="103"/>
      <c r="AJ22" s="103"/>
      <c r="AK22" s="103"/>
      <c r="AL22" s="103"/>
      <c r="AM22" s="103"/>
      <c r="AN22" s="102"/>
      <c r="AO22" s="106" t="s">
        <v>289</v>
      </c>
      <c r="AP22" s="105"/>
      <c r="AQ22" s="104"/>
      <c r="AR22" s="103"/>
      <c r="AS22" s="103"/>
      <c r="AT22" s="103"/>
      <c r="AU22" s="103"/>
      <c r="AV22" s="103"/>
      <c r="AW22" s="103"/>
      <c r="AX22" s="102"/>
      <c r="AY22" s="106" t="s">
        <v>288</v>
      </c>
      <c r="AZ22" s="105"/>
      <c r="BA22" s="104"/>
      <c r="BB22" s="103"/>
      <c r="BC22" s="103"/>
      <c r="BD22" s="103"/>
      <c r="BE22" s="103"/>
      <c r="BF22" s="103"/>
      <c r="BG22" s="103"/>
      <c r="BH22" s="102"/>
      <c r="BI22" s="106" t="s">
        <v>287</v>
      </c>
      <c r="BJ22" s="105"/>
      <c r="BK22" s="104"/>
      <c r="BL22" s="103"/>
      <c r="BM22" s="103"/>
      <c r="BN22" s="103"/>
      <c r="BO22" s="103"/>
      <c r="BP22" s="103"/>
      <c r="BQ22" s="103"/>
      <c r="BR22" s="102"/>
    </row>
    <row r="23" spans="1:70" ht="12" customHeight="1" x14ac:dyDescent="0.3">
      <c r="A23" s="101"/>
      <c r="B23" s="100"/>
      <c r="C23" s="96" t="s">
        <v>247</v>
      </c>
      <c r="D23" s="95"/>
      <c r="E23" s="95"/>
      <c r="F23" s="95"/>
      <c r="G23" s="95"/>
      <c r="H23" s="95"/>
      <c r="I23" s="95"/>
      <c r="J23" s="94"/>
      <c r="K23" s="101"/>
      <c r="L23" s="100"/>
      <c r="M23" s="96" t="s">
        <v>247</v>
      </c>
      <c r="N23" s="95"/>
      <c r="O23" s="95"/>
      <c r="P23" s="95"/>
      <c r="Q23" s="95"/>
      <c r="R23" s="95"/>
      <c r="S23" s="95"/>
      <c r="T23" s="94"/>
      <c r="U23" s="101"/>
      <c r="V23" s="100"/>
      <c r="W23" s="96" t="s">
        <v>247</v>
      </c>
      <c r="X23" s="95"/>
      <c r="Y23" s="95"/>
      <c r="Z23" s="95"/>
      <c r="AA23" s="95"/>
      <c r="AB23" s="95"/>
      <c r="AC23" s="95"/>
      <c r="AD23" s="94"/>
      <c r="AE23" s="101"/>
      <c r="AF23" s="100"/>
      <c r="AG23" s="96" t="s">
        <v>247</v>
      </c>
      <c r="AH23" s="95"/>
      <c r="AI23" s="95"/>
      <c r="AJ23" s="95"/>
      <c r="AK23" s="95"/>
      <c r="AL23" s="95"/>
      <c r="AM23" s="95"/>
      <c r="AN23" s="94"/>
      <c r="AO23" s="101"/>
      <c r="AP23" s="100"/>
      <c r="AQ23" s="96" t="s">
        <v>247</v>
      </c>
      <c r="AR23" s="95"/>
      <c r="AS23" s="95"/>
      <c r="AT23" s="95"/>
      <c r="AU23" s="95"/>
      <c r="AV23" s="95"/>
      <c r="AW23" s="95"/>
      <c r="AX23" s="94"/>
      <c r="AY23" s="101"/>
      <c r="AZ23" s="100"/>
      <c r="BA23" s="96"/>
      <c r="BB23" s="95"/>
      <c r="BC23" s="95"/>
      <c r="BD23" s="95"/>
      <c r="BE23" s="95"/>
      <c r="BF23" s="95"/>
      <c r="BG23" s="95"/>
      <c r="BH23" s="94"/>
      <c r="BI23" s="101"/>
      <c r="BJ23" s="100"/>
      <c r="BK23" s="96"/>
      <c r="BL23" s="95"/>
      <c r="BM23" s="95"/>
      <c r="BN23" s="95"/>
      <c r="BO23" s="95"/>
      <c r="BP23" s="95"/>
      <c r="BQ23" s="95"/>
      <c r="BR23" s="94"/>
    </row>
    <row r="24" spans="1:70" ht="12" customHeight="1" x14ac:dyDescent="0.3">
      <c r="A24" s="99" t="s">
        <v>246</v>
      </c>
      <c r="B24" s="97"/>
      <c r="C24" s="96" t="s">
        <v>266</v>
      </c>
      <c r="D24" s="95"/>
      <c r="E24" s="95"/>
      <c r="F24" s="95"/>
      <c r="G24" s="95"/>
      <c r="H24" s="95"/>
      <c r="I24" s="95"/>
      <c r="J24" s="94"/>
      <c r="K24" s="99" t="s">
        <v>246</v>
      </c>
      <c r="L24" s="97"/>
      <c r="M24" s="96" t="s">
        <v>245</v>
      </c>
      <c r="N24" s="95"/>
      <c r="O24" s="95"/>
      <c r="P24" s="95"/>
      <c r="Q24" s="95"/>
      <c r="R24" s="95"/>
      <c r="S24" s="95"/>
      <c r="T24" s="94"/>
      <c r="U24" s="99" t="s">
        <v>246</v>
      </c>
      <c r="V24" s="97"/>
      <c r="W24" s="96" t="s">
        <v>245</v>
      </c>
      <c r="X24" s="95"/>
      <c r="Y24" s="95"/>
      <c r="Z24" s="95"/>
      <c r="AA24" s="95"/>
      <c r="AB24" s="95"/>
      <c r="AC24" s="95"/>
      <c r="AD24" s="94"/>
      <c r="AE24" s="99" t="s">
        <v>246</v>
      </c>
      <c r="AF24" s="97"/>
      <c r="AG24" s="96" t="s">
        <v>286</v>
      </c>
      <c r="AH24" s="95"/>
      <c r="AI24" s="95"/>
      <c r="AJ24" s="95"/>
      <c r="AK24" s="95"/>
      <c r="AL24" s="95"/>
      <c r="AM24" s="95"/>
      <c r="AN24" s="94"/>
      <c r="AO24" s="99" t="s">
        <v>246</v>
      </c>
      <c r="AP24" s="97"/>
      <c r="AQ24" s="96" t="s">
        <v>285</v>
      </c>
      <c r="AR24" s="95"/>
      <c r="AS24" s="95"/>
      <c r="AT24" s="95"/>
      <c r="AU24" s="95"/>
      <c r="AV24" s="95"/>
      <c r="AW24" s="95"/>
      <c r="AX24" s="94"/>
      <c r="AY24" s="99" t="s">
        <v>264</v>
      </c>
      <c r="AZ24" s="97"/>
      <c r="BA24" s="96"/>
      <c r="BB24" s="95"/>
      <c r="BC24" s="95"/>
      <c r="BD24" s="95"/>
      <c r="BE24" s="95"/>
      <c r="BF24" s="95"/>
      <c r="BG24" s="95"/>
      <c r="BH24" s="94"/>
      <c r="BI24" s="99" t="s">
        <v>264</v>
      </c>
      <c r="BJ24" s="97"/>
      <c r="BK24" s="96"/>
      <c r="BL24" s="95"/>
      <c r="BM24" s="95"/>
      <c r="BN24" s="95"/>
      <c r="BO24" s="95"/>
      <c r="BP24" s="95"/>
      <c r="BQ24" s="95"/>
      <c r="BR24" s="94"/>
    </row>
    <row r="25" spans="1:70" ht="12" customHeight="1" x14ac:dyDescent="0.3">
      <c r="A25" s="98"/>
      <c r="B25" s="97"/>
      <c r="C25" s="96" t="s">
        <v>284</v>
      </c>
      <c r="D25" s="95"/>
      <c r="E25" s="95"/>
      <c r="F25" s="95"/>
      <c r="G25" s="95"/>
      <c r="H25" s="95"/>
      <c r="I25" s="95"/>
      <c r="J25" s="94"/>
      <c r="K25" s="98"/>
      <c r="L25" s="97"/>
      <c r="M25" s="96" t="s">
        <v>283</v>
      </c>
      <c r="N25" s="95"/>
      <c r="O25" s="95"/>
      <c r="P25" s="95"/>
      <c r="Q25" s="95"/>
      <c r="R25" s="95"/>
      <c r="S25" s="95"/>
      <c r="T25" s="94"/>
      <c r="U25" s="98"/>
      <c r="V25" s="97"/>
      <c r="W25" s="96" t="s">
        <v>282</v>
      </c>
      <c r="X25" s="95"/>
      <c r="Y25" s="95"/>
      <c r="Z25" s="95"/>
      <c r="AA25" s="95"/>
      <c r="AB25" s="95"/>
      <c r="AC25" s="95"/>
      <c r="AD25" s="94"/>
      <c r="AE25" s="98"/>
      <c r="AF25" s="97"/>
      <c r="AG25" s="200" t="s">
        <v>281</v>
      </c>
      <c r="AH25" s="201"/>
      <c r="AI25" s="201"/>
      <c r="AJ25" s="201"/>
      <c r="AK25" s="201"/>
      <c r="AL25" s="201"/>
      <c r="AM25" s="201"/>
      <c r="AN25" s="202"/>
      <c r="AO25" s="98"/>
      <c r="AP25" s="97"/>
      <c r="AQ25" s="96" t="s">
        <v>280</v>
      </c>
      <c r="AR25" s="95"/>
      <c r="AS25" s="95"/>
      <c r="AT25" s="95"/>
      <c r="AU25" s="95"/>
      <c r="AV25" s="95"/>
      <c r="AW25" s="95"/>
      <c r="AX25" s="94"/>
      <c r="AY25" s="98"/>
      <c r="AZ25" s="97"/>
      <c r="BA25" s="96"/>
      <c r="BB25" s="95"/>
      <c r="BC25" s="95"/>
      <c r="BD25" s="95"/>
      <c r="BE25" s="95"/>
      <c r="BF25" s="95"/>
      <c r="BG25" s="95"/>
      <c r="BH25" s="94"/>
      <c r="BI25" s="98"/>
      <c r="BJ25" s="97"/>
      <c r="BK25" s="96"/>
      <c r="BL25" s="95"/>
      <c r="BM25" s="95"/>
      <c r="BN25" s="95"/>
      <c r="BO25" s="95"/>
      <c r="BP25" s="95"/>
      <c r="BQ25" s="95"/>
      <c r="BR25" s="94"/>
    </row>
    <row r="26" spans="1:70" ht="12" customHeight="1" x14ac:dyDescent="0.3">
      <c r="A26" s="93"/>
      <c r="B26" s="92"/>
      <c r="C26" s="96" t="s">
        <v>279</v>
      </c>
      <c r="D26" s="95"/>
      <c r="E26" s="95"/>
      <c r="F26" s="95"/>
      <c r="G26" s="95"/>
      <c r="H26" s="95"/>
      <c r="I26" s="95"/>
      <c r="J26" s="94"/>
      <c r="K26" s="93"/>
      <c r="L26" s="92"/>
      <c r="M26" s="200" t="s">
        <v>278</v>
      </c>
      <c r="N26" s="201"/>
      <c r="O26" s="201"/>
      <c r="P26" s="201"/>
      <c r="Q26" s="201"/>
      <c r="R26" s="201"/>
      <c r="S26" s="201"/>
      <c r="T26" s="202"/>
      <c r="U26" s="93"/>
      <c r="V26" s="92"/>
      <c r="W26" s="96" t="s">
        <v>277</v>
      </c>
      <c r="X26" s="95"/>
      <c r="Y26" s="95"/>
      <c r="Z26" s="95"/>
      <c r="AA26" s="95"/>
      <c r="AB26" s="95"/>
      <c r="AC26" s="95"/>
      <c r="AD26" s="94"/>
      <c r="AE26" s="93"/>
      <c r="AF26" s="92"/>
      <c r="AG26" s="96" t="s">
        <v>427</v>
      </c>
      <c r="AH26" s="95"/>
      <c r="AI26" s="95"/>
      <c r="AJ26" s="95"/>
      <c r="AK26" s="95"/>
      <c r="AL26" s="95"/>
      <c r="AM26" s="95"/>
      <c r="AN26" s="94"/>
      <c r="AO26" s="93"/>
      <c r="AP26" s="92"/>
      <c r="AQ26" s="96" t="s">
        <v>276</v>
      </c>
      <c r="AR26" s="95"/>
      <c r="AS26" s="95"/>
      <c r="AT26" s="95"/>
      <c r="AU26" s="95"/>
      <c r="AV26" s="95"/>
      <c r="AW26" s="95"/>
      <c r="AX26" s="94"/>
      <c r="AY26" s="93"/>
      <c r="AZ26" s="92"/>
      <c r="BA26" s="96"/>
      <c r="BB26" s="95"/>
      <c r="BC26" s="95"/>
      <c r="BD26" s="95"/>
      <c r="BE26" s="95"/>
      <c r="BF26" s="95"/>
      <c r="BG26" s="95"/>
      <c r="BH26" s="94"/>
      <c r="BI26" s="93"/>
      <c r="BJ26" s="92"/>
      <c r="BK26" s="96"/>
      <c r="BL26" s="95"/>
      <c r="BM26" s="95"/>
      <c r="BN26" s="95"/>
      <c r="BO26" s="95"/>
      <c r="BP26" s="95"/>
      <c r="BQ26" s="95"/>
      <c r="BR26" s="94"/>
    </row>
    <row r="27" spans="1:70" ht="12" customHeight="1" x14ac:dyDescent="0.3">
      <c r="A27" s="93"/>
      <c r="B27" s="92"/>
      <c r="C27" s="96"/>
      <c r="D27" s="95"/>
      <c r="E27" s="95"/>
      <c r="F27" s="95"/>
      <c r="G27" s="95"/>
      <c r="H27" s="95"/>
      <c r="I27" s="95"/>
      <c r="J27" s="94"/>
      <c r="K27" s="93"/>
      <c r="L27" s="92"/>
      <c r="M27" s="96" t="s">
        <v>275</v>
      </c>
      <c r="N27" s="95"/>
      <c r="O27" s="95"/>
      <c r="P27" s="95"/>
      <c r="Q27" s="95"/>
      <c r="R27" s="95"/>
      <c r="S27" s="95"/>
      <c r="T27" s="94"/>
      <c r="U27" s="93"/>
      <c r="V27" s="92"/>
      <c r="W27" s="96"/>
      <c r="X27" s="95"/>
      <c r="Y27" s="95"/>
      <c r="Z27" s="95"/>
      <c r="AA27" s="95"/>
      <c r="AB27" s="95"/>
      <c r="AC27" s="95"/>
      <c r="AD27" s="94"/>
      <c r="AE27" s="93"/>
      <c r="AF27" s="92"/>
      <c r="AG27" s="96" t="s">
        <v>274</v>
      </c>
      <c r="AH27" s="95"/>
      <c r="AI27" s="95"/>
      <c r="AJ27" s="95"/>
      <c r="AK27" s="95"/>
      <c r="AL27" s="95"/>
      <c r="AM27" s="95"/>
      <c r="AN27" s="94"/>
      <c r="AO27" s="93"/>
      <c r="AP27" s="92"/>
      <c r="AQ27" s="96"/>
      <c r="AR27" s="95"/>
      <c r="AS27" s="95"/>
      <c r="AT27" s="95"/>
      <c r="AU27" s="95"/>
      <c r="AV27" s="95"/>
      <c r="AW27" s="95"/>
      <c r="AX27" s="94"/>
      <c r="AY27" s="93"/>
      <c r="AZ27" s="92"/>
      <c r="BA27" s="96"/>
      <c r="BB27" s="95"/>
      <c r="BC27" s="95"/>
      <c r="BD27" s="95"/>
      <c r="BE27" s="95"/>
      <c r="BF27" s="95"/>
      <c r="BG27" s="95"/>
      <c r="BH27" s="94"/>
      <c r="BI27" s="93"/>
      <c r="BJ27" s="92"/>
      <c r="BK27" s="96"/>
      <c r="BL27" s="95"/>
      <c r="BM27" s="95"/>
      <c r="BN27" s="95"/>
      <c r="BO27" s="95"/>
      <c r="BP27" s="95"/>
      <c r="BQ27" s="95"/>
      <c r="BR27" s="94"/>
    </row>
    <row r="28" spans="1:70" ht="12" customHeight="1" x14ac:dyDescent="0.3">
      <c r="A28" s="93"/>
      <c r="B28" s="92"/>
      <c r="C28" s="91"/>
      <c r="D28" s="90"/>
      <c r="E28" s="90"/>
      <c r="F28" s="90"/>
      <c r="G28" s="90"/>
      <c r="H28" s="90"/>
      <c r="I28" s="90"/>
      <c r="J28" s="89"/>
      <c r="K28" s="93"/>
      <c r="L28" s="92"/>
      <c r="M28" s="91"/>
      <c r="N28" s="90"/>
      <c r="O28" s="90"/>
      <c r="P28" s="90"/>
      <c r="Q28" s="90"/>
      <c r="R28" s="90"/>
      <c r="S28" s="90"/>
      <c r="T28" s="89"/>
      <c r="U28" s="93"/>
      <c r="V28" s="92"/>
      <c r="W28" s="91"/>
      <c r="X28" s="90"/>
      <c r="Y28" s="90"/>
      <c r="Z28" s="90"/>
      <c r="AA28" s="90"/>
      <c r="AB28" s="90"/>
      <c r="AC28" s="90"/>
      <c r="AD28" s="89"/>
      <c r="AE28" s="93"/>
      <c r="AF28" s="92"/>
      <c r="AG28" s="91"/>
      <c r="AH28" s="90"/>
      <c r="AI28" s="90"/>
      <c r="AJ28" s="90"/>
      <c r="AK28" s="90"/>
      <c r="AL28" s="90"/>
      <c r="AM28" s="90"/>
      <c r="AN28" s="89"/>
      <c r="AO28" s="93"/>
      <c r="AP28" s="92"/>
      <c r="AQ28" s="91"/>
      <c r="AR28" s="90"/>
      <c r="AS28" s="90"/>
      <c r="AT28" s="90"/>
      <c r="AU28" s="90"/>
      <c r="AV28" s="90"/>
      <c r="AW28" s="90"/>
      <c r="AX28" s="89"/>
      <c r="AY28" s="93"/>
      <c r="AZ28" s="92"/>
      <c r="BA28" s="91"/>
      <c r="BB28" s="90"/>
      <c r="BC28" s="90"/>
      <c r="BD28" s="90"/>
      <c r="BE28" s="90"/>
      <c r="BF28" s="90"/>
      <c r="BG28" s="90"/>
      <c r="BH28" s="89"/>
      <c r="BI28" s="93"/>
      <c r="BJ28" s="92"/>
      <c r="BK28" s="91"/>
      <c r="BL28" s="90"/>
      <c r="BM28" s="90"/>
      <c r="BN28" s="90"/>
      <c r="BO28" s="90"/>
      <c r="BP28" s="90"/>
      <c r="BQ28" s="90"/>
      <c r="BR28" s="89"/>
    </row>
    <row r="29" spans="1:70" s="85" customFormat="1" ht="12" customHeight="1" x14ac:dyDescent="0.25">
      <c r="A29" s="88" t="s">
        <v>240</v>
      </c>
      <c r="B29" s="87" t="s">
        <v>239</v>
      </c>
      <c r="C29" s="87" t="s">
        <v>238</v>
      </c>
      <c r="D29" s="87" t="s">
        <v>237</v>
      </c>
      <c r="E29" s="87" t="s">
        <v>236</v>
      </c>
      <c r="F29" s="87" t="s">
        <v>235</v>
      </c>
      <c r="G29" s="87" t="s">
        <v>234</v>
      </c>
      <c r="H29" s="87" t="s">
        <v>233</v>
      </c>
      <c r="I29" s="87" t="s">
        <v>232</v>
      </c>
      <c r="J29" s="86" t="s">
        <v>231</v>
      </c>
      <c r="K29" s="88" t="s">
        <v>240</v>
      </c>
      <c r="L29" s="87" t="s">
        <v>239</v>
      </c>
      <c r="M29" s="87" t="s">
        <v>238</v>
      </c>
      <c r="N29" s="87" t="s">
        <v>237</v>
      </c>
      <c r="O29" s="87" t="s">
        <v>236</v>
      </c>
      <c r="P29" s="87" t="s">
        <v>235</v>
      </c>
      <c r="Q29" s="87" t="s">
        <v>234</v>
      </c>
      <c r="R29" s="87" t="s">
        <v>233</v>
      </c>
      <c r="S29" s="87" t="s">
        <v>232</v>
      </c>
      <c r="T29" s="86" t="s">
        <v>231</v>
      </c>
      <c r="U29" s="88" t="s">
        <v>240</v>
      </c>
      <c r="V29" s="87" t="s">
        <v>239</v>
      </c>
      <c r="W29" s="87" t="s">
        <v>238</v>
      </c>
      <c r="X29" s="87" t="s">
        <v>237</v>
      </c>
      <c r="Y29" s="87" t="s">
        <v>236</v>
      </c>
      <c r="Z29" s="87" t="s">
        <v>235</v>
      </c>
      <c r="AA29" s="87" t="s">
        <v>234</v>
      </c>
      <c r="AB29" s="87" t="s">
        <v>233</v>
      </c>
      <c r="AC29" s="87" t="s">
        <v>232</v>
      </c>
      <c r="AD29" s="86" t="s">
        <v>231</v>
      </c>
      <c r="AE29" s="88" t="s">
        <v>240</v>
      </c>
      <c r="AF29" s="87" t="s">
        <v>239</v>
      </c>
      <c r="AG29" s="87" t="s">
        <v>238</v>
      </c>
      <c r="AH29" s="87" t="s">
        <v>237</v>
      </c>
      <c r="AI29" s="87" t="s">
        <v>236</v>
      </c>
      <c r="AJ29" s="87" t="s">
        <v>235</v>
      </c>
      <c r="AK29" s="87" t="s">
        <v>234</v>
      </c>
      <c r="AL29" s="87" t="s">
        <v>233</v>
      </c>
      <c r="AM29" s="87" t="s">
        <v>232</v>
      </c>
      <c r="AN29" s="86" t="s">
        <v>231</v>
      </c>
      <c r="AO29" s="88" t="s">
        <v>240</v>
      </c>
      <c r="AP29" s="87" t="s">
        <v>239</v>
      </c>
      <c r="AQ29" s="87" t="s">
        <v>238</v>
      </c>
      <c r="AR29" s="87" t="s">
        <v>237</v>
      </c>
      <c r="AS29" s="87" t="s">
        <v>236</v>
      </c>
      <c r="AT29" s="87" t="s">
        <v>235</v>
      </c>
      <c r="AU29" s="87" t="s">
        <v>234</v>
      </c>
      <c r="AV29" s="87" t="s">
        <v>233</v>
      </c>
      <c r="AW29" s="87" t="s">
        <v>232</v>
      </c>
      <c r="AX29" s="86" t="s">
        <v>231</v>
      </c>
      <c r="AY29" s="88" t="s">
        <v>240</v>
      </c>
      <c r="AZ29" s="87" t="s">
        <v>239</v>
      </c>
      <c r="BA29" s="87" t="s">
        <v>238</v>
      </c>
      <c r="BB29" s="87" t="s">
        <v>237</v>
      </c>
      <c r="BC29" s="87" t="s">
        <v>236</v>
      </c>
      <c r="BD29" s="87" t="s">
        <v>235</v>
      </c>
      <c r="BE29" s="87" t="s">
        <v>234</v>
      </c>
      <c r="BF29" s="87" t="s">
        <v>233</v>
      </c>
      <c r="BG29" s="87" t="s">
        <v>232</v>
      </c>
      <c r="BH29" s="86" t="s">
        <v>231</v>
      </c>
      <c r="BI29" s="88" t="s">
        <v>240</v>
      </c>
      <c r="BJ29" s="87" t="s">
        <v>239</v>
      </c>
      <c r="BK29" s="87" t="s">
        <v>238</v>
      </c>
      <c r="BL29" s="87" t="s">
        <v>237</v>
      </c>
      <c r="BM29" s="87" t="s">
        <v>236</v>
      </c>
      <c r="BN29" s="87" t="s">
        <v>235</v>
      </c>
      <c r="BO29" s="87" t="s">
        <v>234</v>
      </c>
      <c r="BP29" s="87" t="s">
        <v>233</v>
      </c>
      <c r="BQ29" s="87" t="s">
        <v>232</v>
      </c>
      <c r="BR29" s="86" t="s">
        <v>231</v>
      </c>
    </row>
    <row r="30" spans="1:70" s="81" customFormat="1" ht="12" customHeight="1" thickBot="1" x14ac:dyDescent="0.35">
      <c r="A30" s="84"/>
      <c r="B30" s="83" t="s">
        <v>230</v>
      </c>
      <c r="C30" s="83" t="s">
        <v>230</v>
      </c>
      <c r="D30" s="83" t="s">
        <v>230</v>
      </c>
      <c r="E30" s="83"/>
      <c r="F30" s="83"/>
      <c r="G30" s="83"/>
      <c r="H30" s="83"/>
      <c r="I30" s="83"/>
      <c r="J30" s="82"/>
      <c r="K30" s="84"/>
      <c r="L30" s="83" t="s">
        <v>230</v>
      </c>
      <c r="M30" s="83"/>
      <c r="N30" s="83" t="s">
        <v>424</v>
      </c>
      <c r="O30" s="83"/>
      <c r="P30" s="83"/>
      <c r="Q30" s="83" t="s">
        <v>230</v>
      </c>
      <c r="R30" s="83"/>
      <c r="S30" s="83"/>
      <c r="T30" s="82"/>
      <c r="U30" s="84"/>
      <c r="V30" s="83" t="s">
        <v>230</v>
      </c>
      <c r="W30" s="83" t="s">
        <v>230</v>
      </c>
      <c r="X30" s="83"/>
      <c r="Y30" s="83"/>
      <c r="Z30" s="83"/>
      <c r="AA30" s="83" t="s">
        <v>230</v>
      </c>
      <c r="AB30" s="83"/>
      <c r="AC30" s="83"/>
      <c r="AD30" s="82"/>
      <c r="AE30" s="84"/>
      <c r="AF30" s="83" t="s">
        <v>230</v>
      </c>
      <c r="AG30" s="83"/>
      <c r="AH30" s="83" t="s">
        <v>424</v>
      </c>
      <c r="AI30" s="83"/>
      <c r="AJ30" s="83"/>
      <c r="AK30" s="83" t="s">
        <v>230</v>
      </c>
      <c r="AL30" s="83"/>
      <c r="AM30" s="83"/>
      <c r="AN30" s="82"/>
      <c r="AO30" s="84"/>
      <c r="AP30" s="83" t="s">
        <v>230</v>
      </c>
      <c r="AQ30" s="83" t="s">
        <v>230</v>
      </c>
      <c r="AR30" s="83" t="s">
        <v>424</v>
      </c>
      <c r="AS30" s="83"/>
      <c r="AT30" s="83"/>
      <c r="AU30" s="83"/>
      <c r="AV30" s="83"/>
      <c r="AW30" s="83"/>
      <c r="AX30" s="82"/>
      <c r="AY30" s="84"/>
      <c r="AZ30" s="83"/>
      <c r="BA30" s="83"/>
      <c r="BB30" s="83"/>
      <c r="BC30" s="83"/>
      <c r="BD30" s="83"/>
      <c r="BE30" s="83"/>
      <c r="BF30" s="83"/>
      <c r="BG30" s="83"/>
      <c r="BH30" s="82"/>
      <c r="BI30" s="84"/>
      <c r="BJ30" s="83"/>
      <c r="BK30" s="83"/>
      <c r="BL30" s="83"/>
      <c r="BM30" s="83"/>
      <c r="BN30" s="83"/>
      <c r="BO30" s="83"/>
      <c r="BP30" s="83"/>
      <c r="BQ30" s="83"/>
      <c r="BR30" s="82"/>
    </row>
    <row r="31" spans="1:70" ht="12" customHeight="1" x14ac:dyDescent="0.3">
      <c r="A31" s="106" t="s">
        <v>273</v>
      </c>
      <c r="B31" s="105"/>
      <c r="C31" s="104"/>
      <c r="D31" s="103"/>
      <c r="E31" s="103"/>
      <c r="F31" s="103"/>
      <c r="G31" s="103"/>
      <c r="H31" s="103"/>
      <c r="I31" s="103"/>
      <c r="J31" s="102"/>
      <c r="K31" s="106" t="s">
        <v>272</v>
      </c>
      <c r="L31" s="105"/>
      <c r="M31" s="104"/>
      <c r="N31" s="103"/>
      <c r="O31" s="103"/>
      <c r="P31" s="103"/>
      <c r="Q31" s="103"/>
      <c r="R31" s="103"/>
      <c r="S31" s="103"/>
      <c r="T31" s="102"/>
      <c r="U31" s="106" t="s">
        <v>271</v>
      </c>
      <c r="V31" s="105"/>
      <c r="W31" s="104"/>
      <c r="X31" s="103"/>
      <c r="Y31" s="103"/>
      <c r="Z31" s="103"/>
      <c r="AA31" s="103"/>
      <c r="AB31" s="103"/>
      <c r="AC31" s="103"/>
      <c r="AD31" s="102"/>
      <c r="AE31" s="106" t="s">
        <v>270</v>
      </c>
      <c r="AF31" s="105"/>
      <c r="AG31" s="104"/>
      <c r="AH31" s="103"/>
      <c r="AI31" s="103"/>
      <c r="AJ31" s="103"/>
      <c r="AK31" s="103"/>
      <c r="AL31" s="103"/>
      <c r="AM31" s="103"/>
      <c r="AN31" s="102"/>
      <c r="AO31" s="106" t="s">
        <v>269</v>
      </c>
      <c r="AP31" s="105"/>
      <c r="AQ31" s="104"/>
      <c r="AR31" s="103"/>
      <c r="AS31" s="103"/>
      <c r="AT31" s="103"/>
      <c r="AU31" s="103"/>
      <c r="AV31" s="103"/>
      <c r="AW31" s="103"/>
      <c r="AX31" s="102"/>
      <c r="AY31" s="106" t="s">
        <v>268</v>
      </c>
      <c r="AZ31" s="105"/>
      <c r="BA31" s="104"/>
      <c r="BB31" s="103"/>
      <c r="BC31" s="103"/>
      <c r="BD31" s="103"/>
      <c r="BE31" s="103"/>
      <c r="BF31" s="103"/>
      <c r="BG31" s="103"/>
      <c r="BH31" s="102"/>
      <c r="BI31" s="106" t="s">
        <v>267</v>
      </c>
      <c r="BJ31" s="105"/>
      <c r="BK31" s="104"/>
      <c r="BL31" s="103"/>
      <c r="BM31" s="103"/>
      <c r="BN31" s="103"/>
      <c r="BO31" s="103"/>
      <c r="BP31" s="103"/>
      <c r="BQ31" s="103"/>
      <c r="BR31" s="102"/>
    </row>
    <row r="32" spans="1:70" ht="12" customHeight="1" x14ac:dyDescent="0.3">
      <c r="A32" s="101"/>
      <c r="B32" s="100"/>
      <c r="C32" s="96" t="s">
        <v>247</v>
      </c>
      <c r="D32" s="95"/>
      <c r="E32" s="95"/>
      <c r="F32" s="95"/>
      <c r="G32" s="95"/>
      <c r="H32" s="95"/>
      <c r="I32" s="95"/>
      <c r="J32" s="94"/>
      <c r="K32" s="101"/>
      <c r="L32" s="100"/>
      <c r="M32" s="96" t="s">
        <v>247</v>
      </c>
      <c r="N32" s="95"/>
      <c r="O32" s="95"/>
      <c r="P32" s="95"/>
      <c r="Q32" s="95"/>
      <c r="R32" s="95"/>
      <c r="S32" s="95"/>
      <c r="T32" s="94"/>
      <c r="U32" s="101"/>
      <c r="V32" s="100"/>
      <c r="W32" s="96" t="s">
        <v>247</v>
      </c>
      <c r="X32" s="95"/>
      <c r="Y32" s="95"/>
      <c r="Z32" s="95"/>
      <c r="AA32" s="95"/>
      <c r="AB32" s="95"/>
      <c r="AC32" s="95"/>
      <c r="AD32" s="94"/>
      <c r="AE32" s="101"/>
      <c r="AF32" s="100"/>
      <c r="AG32" s="96" t="s">
        <v>247</v>
      </c>
      <c r="AH32" s="95"/>
      <c r="AI32" s="95"/>
      <c r="AJ32" s="95"/>
      <c r="AK32" s="95"/>
      <c r="AL32" s="95"/>
      <c r="AM32" s="95"/>
      <c r="AN32" s="94"/>
      <c r="AO32" s="101"/>
      <c r="AP32" s="100"/>
      <c r="AQ32" s="96" t="s">
        <v>247</v>
      </c>
      <c r="AR32" s="95"/>
      <c r="AS32" s="95"/>
      <c r="AT32" s="95"/>
      <c r="AU32" s="95"/>
      <c r="AV32" s="95"/>
      <c r="AW32" s="95"/>
      <c r="AX32" s="94"/>
      <c r="AY32" s="101"/>
      <c r="AZ32" s="100"/>
      <c r="BA32" s="96"/>
      <c r="BB32" s="95"/>
      <c r="BC32" s="95"/>
      <c r="BD32" s="95"/>
      <c r="BE32" s="95"/>
      <c r="BF32" s="95"/>
      <c r="BG32" s="95"/>
      <c r="BH32" s="94"/>
      <c r="BI32" s="101"/>
      <c r="BJ32" s="100"/>
      <c r="BK32" s="96"/>
      <c r="BL32" s="95"/>
      <c r="BM32" s="95"/>
      <c r="BN32" s="95"/>
      <c r="BO32" s="95"/>
      <c r="BP32" s="95"/>
      <c r="BQ32" s="95"/>
      <c r="BR32" s="94"/>
    </row>
    <row r="33" spans="1:70" ht="12" customHeight="1" x14ac:dyDescent="0.3">
      <c r="A33" s="99" t="s">
        <v>246</v>
      </c>
      <c r="B33" s="97"/>
      <c r="C33" s="96" t="s">
        <v>245</v>
      </c>
      <c r="D33" s="95"/>
      <c r="E33" s="95"/>
      <c r="F33" s="95"/>
      <c r="G33" s="95"/>
      <c r="H33" s="95"/>
      <c r="I33" s="95"/>
      <c r="J33" s="94"/>
      <c r="K33" s="99" t="s">
        <v>246</v>
      </c>
      <c r="L33" s="97"/>
      <c r="M33" s="96" t="s">
        <v>245</v>
      </c>
      <c r="N33" s="95"/>
      <c r="O33" s="95"/>
      <c r="P33" s="95"/>
      <c r="Q33" s="95"/>
      <c r="R33" s="95"/>
      <c r="S33" s="95"/>
      <c r="T33" s="94"/>
      <c r="U33" s="99" t="s">
        <v>246</v>
      </c>
      <c r="V33" s="97"/>
      <c r="W33" s="96" t="s">
        <v>265</v>
      </c>
      <c r="X33" s="95"/>
      <c r="Y33" s="95"/>
      <c r="Z33" s="95"/>
      <c r="AA33" s="95"/>
      <c r="AB33" s="95"/>
      <c r="AC33" s="95"/>
      <c r="AD33" s="94"/>
      <c r="AE33" s="99" t="s">
        <v>246</v>
      </c>
      <c r="AF33" s="97"/>
      <c r="AG33" s="96" t="s">
        <v>266</v>
      </c>
      <c r="AH33" s="95"/>
      <c r="AI33" s="95"/>
      <c r="AJ33" s="95"/>
      <c r="AK33" s="95"/>
      <c r="AL33" s="95"/>
      <c r="AM33" s="95"/>
      <c r="AN33" s="94"/>
      <c r="AO33" s="99" t="s">
        <v>246</v>
      </c>
      <c r="AP33" s="97"/>
      <c r="AQ33" s="96" t="s">
        <v>265</v>
      </c>
      <c r="AR33" s="95"/>
      <c r="AS33" s="95"/>
      <c r="AT33" s="95"/>
      <c r="AU33" s="95"/>
      <c r="AV33" s="95"/>
      <c r="AW33" s="95"/>
      <c r="AX33" s="94"/>
      <c r="AY33" s="99" t="s">
        <v>264</v>
      </c>
      <c r="AZ33" s="97"/>
      <c r="BA33" s="96"/>
      <c r="BB33" s="95"/>
      <c r="BC33" s="95"/>
      <c r="BD33" s="95"/>
      <c r="BE33" s="95"/>
      <c r="BF33" s="95"/>
      <c r="BG33" s="95"/>
      <c r="BH33" s="94"/>
      <c r="BI33" s="99" t="s">
        <v>264</v>
      </c>
      <c r="BJ33" s="97"/>
      <c r="BK33" s="96"/>
      <c r="BL33" s="95"/>
      <c r="BM33" s="95"/>
      <c r="BN33" s="95"/>
      <c r="BO33" s="95"/>
      <c r="BP33" s="95"/>
      <c r="BQ33" s="95"/>
      <c r="BR33" s="94"/>
    </row>
    <row r="34" spans="1:70" ht="12" customHeight="1" x14ac:dyDescent="0.3">
      <c r="A34" s="98"/>
      <c r="B34" s="97"/>
      <c r="C34" s="96" t="s">
        <v>263</v>
      </c>
      <c r="D34" s="95"/>
      <c r="E34" s="95"/>
      <c r="F34" s="95"/>
      <c r="G34" s="95"/>
      <c r="H34" s="95"/>
      <c r="I34" s="95"/>
      <c r="J34" s="94"/>
      <c r="K34" s="98"/>
      <c r="L34" s="97"/>
      <c r="M34" s="96" t="s">
        <v>262</v>
      </c>
      <c r="N34" s="95"/>
      <c r="O34" s="95"/>
      <c r="P34" s="95"/>
      <c r="Q34" s="95"/>
      <c r="R34" s="95"/>
      <c r="S34" s="95"/>
      <c r="T34" s="94"/>
      <c r="U34" s="98"/>
      <c r="V34" s="97"/>
      <c r="W34" s="96" t="s">
        <v>261</v>
      </c>
      <c r="X34" s="95"/>
      <c r="Y34" s="95"/>
      <c r="Z34" s="95"/>
      <c r="AA34" s="95"/>
      <c r="AB34" s="95"/>
      <c r="AC34" s="95"/>
      <c r="AD34" s="94"/>
      <c r="AE34" s="98"/>
      <c r="AF34" s="97"/>
      <c r="AG34" s="96" t="s">
        <v>260</v>
      </c>
      <c r="AH34" s="95"/>
      <c r="AI34" s="95"/>
      <c r="AJ34" s="95"/>
      <c r="AK34" s="95"/>
      <c r="AL34" s="95"/>
      <c r="AM34" s="95"/>
      <c r="AN34" s="94"/>
      <c r="AO34" s="98"/>
      <c r="AP34" s="97"/>
      <c r="AQ34" s="96" t="s">
        <v>259</v>
      </c>
      <c r="AR34" s="95"/>
      <c r="AS34" s="95"/>
      <c r="AT34" s="95"/>
      <c r="AU34" s="95"/>
      <c r="AV34" s="95"/>
      <c r="AW34" s="95"/>
      <c r="AX34" s="94"/>
      <c r="AY34" s="98"/>
      <c r="AZ34" s="97"/>
      <c r="BA34" s="96"/>
      <c r="BB34" s="95"/>
      <c r="BC34" s="95"/>
      <c r="BD34" s="95"/>
      <c r="BE34" s="95"/>
      <c r="BF34" s="95"/>
      <c r="BG34" s="95"/>
      <c r="BH34" s="94"/>
      <c r="BI34" s="98"/>
      <c r="BJ34" s="97"/>
      <c r="BK34" s="96"/>
      <c r="BL34" s="95"/>
      <c r="BM34" s="95"/>
      <c r="BN34" s="95"/>
      <c r="BO34" s="95"/>
      <c r="BP34" s="95"/>
      <c r="BQ34" s="95"/>
      <c r="BR34" s="94"/>
    </row>
    <row r="35" spans="1:70" ht="12" customHeight="1" x14ac:dyDescent="0.3">
      <c r="A35" s="93"/>
      <c r="B35" s="92"/>
      <c r="C35" s="96" t="s">
        <v>258</v>
      </c>
      <c r="D35" s="95"/>
      <c r="E35" s="95"/>
      <c r="F35" s="95"/>
      <c r="G35" s="95"/>
      <c r="H35" s="95"/>
      <c r="I35" s="95"/>
      <c r="J35" s="94"/>
      <c r="K35" s="93"/>
      <c r="L35" s="92"/>
      <c r="M35" s="200" t="s">
        <v>257</v>
      </c>
      <c r="N35" s="201"/>
      <c r="O35" s="201"/>
      <c r="P35" s="201"/>
      <c r="Q35" s="201"/>
      <c r="R35" s="201"/>
      <c r="S35" s="201"/>
      <c r="T35" s="202"/>
      <c r="U35" s="93"/>
      <c r="V35" s="92"/>
      <c r="W35" s="96" t="s">
        <v>256</v>
      </c>
      <c r="X35" s="95"/>
      <c r="Y35" s="95"/>
      <c r="Z35" s="95"/>
      <c r="AA35" s="95"/>
      <c r="AB35" s="95"/>
      <c r="AC35" s="95"/>
      <c r="AD35" s="94"/>
      <c r="AE35" s="93"/>
      <c r="AF35" s="92"/>
      <c r="AG35" s="96" t="s">
        <v>255</v>
      </c>
      <c r="AH35" s="95"/>
      <c r="AI35" s="95"/>
      <c r="AJ35" s="95"/>
      <c r="AK35" s="95"/>
      <c r="AL35" s="95"/>
      <c r="AM35" s="95"/>
      <c r="AN35" s="94"/>
      <c r="AO35" s="93"/>
      <c r="AP35" s="92"/>
      <c r="AQ35" s="96" t="s">
        <v>254</v>
      </c>
      <c r="AR35" s="95"/>
      <c r="AS35" s="95"/>
      <c r="AT35" s="95"/>
      <c r="AU35" s="95"/>
      <c r="AV35" s="95"/>
      <c r="AW35" s="95"/>
      <c r="AX35" s="94"/>
      <c r="AY35" s="93"/>
      <c r="AZ35" s="92"/>
      <c r="BA35" s="96"/>
      <c r="BB35" s="95"/>
      <c r="BC35" s="95"/>
      <c r="BD35" s="95"/>
      <c r="BE35" s="95"/>
      <c r="BF35" s="95"/>
      <c r="BG35" s="95"/>
      <c r="BH35" s="94"/>
      <c r="BI35" s="93"/>
      <c r="BJ35" s="92"/>
      <c r="BK35" s="96"/>
      <c r="BL35" s="95"/>
      <c r="BM35" s="95"/>
      <c r="BN35" s="95"/>
      <c r="BO35" s="95"/>
      <c r="BP35" s="95"/>
      <c r="BQ35" s="95"/>
      <c r="BR35" s="94"/>
    </row>
    <row r="36" spans="1:70" ht="12" customHeight="1" x14ac:dyDescent="0.3">
      <c r="A36" s="93"/>
      <c r="B36" s="92"/>
      <c r="C36" s="96" t="s">
        <v>253</v>
      </c>
      <c r="D36" s="95"/>
      <c r="E36" s="95"/>
      <c r="F36" s="95"/>
      <c r="G36" s="95"/>
      <c r="H36" s="95"/>
      <c r="I36" s="95"/>
      <c r="J36" s="94"/>
      <c r="K36" s="93"/>
      <c r="L36" s="92"/>
      <c r="M36" s="96" t="s">
        <v>252</v>
      </c>
      <c r="N36" s="95"/>
      <c r="O36" s="95"/>
      <c r="P36" s="95"/>
      <c r="Q36" s="95"/>
      <c r="R36" s="95"/>
      <c r="S36" s="95"/>
      <c r="T36" s="94"/>
      <c r="U36" s="93"/>
      <c r="V36" s="92"/>
      <c r="W36" s="96" t="s">
        <v>251</v>
      </c>
      <c r="X36" s="95"/>
      <c r="Y36" s="95"/>
      <c r="Z36" s="95"/>
      <c r="AA36" s="95"/>
      <c r="AB36" s="95"/>
      <c r="AC36" s="95"/>
      <c r="AD36" s="94"/>
      <c r="AE36" s="93"/>
      <c r="AF36" s="92"/>
      <c r="AG36" s="96"/>
      <c r="AH36" s="95"/>
      <c r="AI36" s="95"/>
      <c r="AJ36" s="95"/>
      <c r="AK36" s="95"/>
      <c r="AL36" s="95"/>
      <c r="AM36" s="95"/>
      <c r="AN36" s="94"/>
      <c r="AO36" s="93"/>
      <c r="AP36" s="92"/>
      <c r="AQ36" s="96" t="s">
        <v>250</v>
      </c>
      <c r="AR36" s="95"/>
      <c r="AS36" s="95"/>
      <c r="AT36" s="95"/>
      <c r="AU36" s="95"/>
      <c r="AV36" s="95"/>
      <c r="AW36" s="95"/>
      <c r="AX36" s="94"/>
      <c r="AY36" s="93"/>
      <c r="AZ36" s="92"/>
      <c r="BA36" s="96"/>
      <c r="BB36" s="95"/>
      <c r="BC36" s="95"/>
      <c r="BD36" s="95"/>
      <c r="BE36" s="95"/>
      <c r="BF36" s="95"/>
      <c r="BG36" s="95"/>
      <c r="BH36" s="94"/>
      <c r="BI36" s="93"/>
      <c r="BJ36" s="92"/>
      <c r="BK36" s="96"/>
      <c r="BL36" s="95"/>
      <c r="BM36" s="95"/>
      <c r="BN36" s="95"/>
      <c r="BO36" s="95"/>
      <c r="BP36" s="95"/>
      <c r="BQ36" s="95"/>
      <c r="BR36" s="94"/>
    </row>
    <row r="37" spans="1:70" ht="12" customHeight="1" x14ac:dyDescent="0.3">
      <c r="A37" s="93"/>
      <c r="B37" s="92"/>
      <c r="C37" s="91"/>
      <c r="D37" s="90"/>
      <c r="E37" s="90"/>
      <c r="F37" s="90"/>
      <c r="G37" s="90"/>
      <c r="H37" s="90"/>
      <c r="I37" s="90"/>
      <c r="J37" s="89"/>
      <c r="K37" s="93"/>
      <c r="L37" s="92"/>
      <c r="M37" s="91"/>
      <c r="N37" s="90"/>
      <c r="O37" s="90"/>
      <c r="P37" s="90"/>
      <c r="Q37" s="90"/>
      <c r="R37" s="90"/>
      <c r="S37" s="90"/>
      <c r="T37" s="89"/>
      <c r="U37" s="93"/>
      <c r="V37" s="92"/>
      <c r="W37" s="91"/>
      <c r="X37" s="90"/>
      <c r="Y37" s="90"/>
      <c r="Z37" s="90"/>
      <c r="AA37" s="90"/>
      <c r="AB37" s="90"/>
      <c r="AC37" s="90"/>
      <c r="AD37" s="89"/>
      <c r="AE37" s="93"/>
      <c r="AF37" s="92"/>
      <c r="AG37" s="91"/>
      <c r="AH37" s="90"/>
      <c r="AI37" s="90"/>
      <c r="AJ37" s="90"/>
      <c r="AK37" s="90"/>
      <c r="AL37" s="90"/>
      <c r="AM37" s="90"/>
      <c r="AN37" s="89"/>
      <c r="AO37" s="93"/>
      <c r="AP37" s="92"/>
      <c r="AQ37" s="203" t="s">
        <v>249</v>
      </c>
      <c r="AR37" s="204"/>
      <c r="AS37" s="204"/>
      <c r="AT37" s="204"/>
      <c r="AU37" s="204"/>
      <c r="AV37" s="204"/>
      <c r="AW37" s="204"/>
      <c r="AX37" s="205"/>
      <c r="AY37" s="93"/>
      <c r="AZ37" s="92"/>
      <c r="BA37" s="91"/>
      <c r="BB37" s="90"/>
      <c r="BC37" s="90"/>
      <c r="BD37" s="90"/>
      <c r="BE37" s="90"/>
      <c r="BF37" s="90"/>
      <c r="BG37" s="90"/>
      <c r="BH37" s="89"/>
      <c r="BI37" s="93"/>
      <c r="BJ37" s="92"/>
      <c r="BK37" s="91"/>
      <c r="BL37" s="90"/>
      <c r="BM37" s="90"/>
      <c r="BN37" s="90"/>
      <c r="BO37" s="90"/>
      <c r="BP37" s="90"/>
      <c r="BQ37" s="90"/>
      <c r="BR37" s="89"/>
    </row>
    <row r="38" spans="1:70" s="85" customFormat="1" ht="12" customHeight="1" x14ac:dyDescent="0.25">
      <c r="A38" s="88" t="s">
        <v>240</v>
      </c>
      <c r="B38" s="87" t="s">
        <v>239</v>
      </c>
      <c r="C38" s="87" t="s">
        <v>238</v>
      </c>
      <c r="D38" s="87" t="s">
        <v>237</v>
      </c>
      <c r="E38" s="87" t="s">
        <v>236</v>
      </c>
      <c r="F38" s="87" t="s">
        <v>235</v>
      </c>
      <c r="G38" s="87" t="s">
        <v>234</v>
      </c>
      <c r="H38" s="87" t="s">
        <v>233</v>
      </c>
      <c r="I38" s="87" t="s">
        <v>232</v>
      </c>
      <c r="J38" s="86" t="s">
        <v>231</v>
      </c>
      <c r="K38" s="88" t="s">
        <v>240</v>
      </c>
      <c r="L38" s="87" t="s">
        <v>239</v>
      </c>
      <c r="M38" s="87" t="s">
        <v>238</v>
      </c>
      <c r="N38" s="87" t="s">
        <v>237</v>
      </c>
      <c r="O38" s="87" t="s">
        <v>236</v>
      </c>
      <c r="P38" s="87" t="s">
        <v>235</v>
      </c>
      <c r="Q38" s="87" t="s">
        <v>234</v>
      </c>
      <c r="R38" s="87" t="s">
        <v>233</v>
      </c>
      <c r="S38" s="87" t="s">
        <v>232</v>
      </c>
      <c r="T38" s="86" t="s">
        <v>231</v>
      </c>
      <c r="U38" s="88" t="s">
        <v>240</v>
      </c>
      <c r="V38" s="87" t="s">
        <v>239</v>
      </c>
      <c r="W38" s="87" t="s">
        <v>238</v>
      </c>
      <c r="X38" s="87" t="s">
        <v>237</v>
      </c>
      <c r="Y38" s="87" t="s">
        <v>236</v>
      </c>
      <c r="Z38" s="87" t="s">
        <v>235</v>
      </c>
      <c r="AA38" s="87" t="s">
        <v>234</v>
      </c>
      <c r="AB38" s="87" t="s">
        <v>233</v>
      </c>
      <c r="AC38" s="87" t="s">
        <v>232</v>
      </c>
      <c r="AD38" s="86" t="s">
        <v>231</v>
      </c>
      <c r="AE38" s="88" t="s">
        <v>240</v>
      </c>
      <c r="AF38" s="87" t="s">
        <v>239</v>
      </c>
      <c r="AG38" s="87" t="s">
        <v>238</v>
      </c>
      <c r="AH38" s="87" t="s">
        <v>237</v>
      </c>
      <c r="AI38" s="87" t="s">
        <v>236</v>
      </c>
      <c r="AJ38" s="87" t="s">
        <v>235</v>
      </c>
      <c r="AK38" s="87" t="s">
        <v>234</v>
      </c>
      <c r="AL38" s="87" t="s">
        <v>233</v>
      </c>
      <c r="AM38" s="87" t="s">
        <v>232</v>
      </c>
      <c r="AN38" s="86" t="s">
        <v>231</v>
      </c>
      <c r="AO38" s="88" t="s">
        <v>240</v>
      </c>
      <c r="AP38" s="87" t="s">
        <v>239</v>
      </c>
      <c r="AQ38" s="87" t="s">
        <v>238</v>
      </c>
      <c r="AR38" s="87" t="s">
        <v>237</v>
      </c>
      <c r="AS38" s="87" t="s">
        <v>236</v>
      </c>
      <c r="AT38" s="87" t="s">
        <v>235</v>
      </c>
      <c r="AU38" s="87" t="s">
        <v>234</v>
      </c>
      <c r="AV38" s="87" t="s">
        <v>233</v>
      </c>
      <c r="AW38" s="87" t="s">
        <v>232</v>
      </c>
      <c r="AX38" s="86" t="s">
        <v>231</v>
      </c>
      <c r="AY38" s="88" t="s">
        <v>240</v>
      </c>
      <c r="AZ38" s="87" t="s">
        <v>239</v>
      </c>
      <c r="BA38" s="87" t="s">
        <v>238</v>
      </c>
      <c r="BB38" s="87" t="s">
        <v>237</v>
      </c>
      <c r="BC38" s="87" t="s">
        <v>236</v>
      </c>
      <c r="BD38" s="87" t="s">
        <v>235</v>
      </c>
      <c r="BE38" s="87" t="s">
        <v>234</v>
      </c>
      <c r="BF38" s="87" t="s">
        <v>233</v>
      </c>
      <c r="BG38" s="87" t="s">
        <v>232</v>
      </c>
      <c r="BH38" s="86" t="s">
        <v>231</v>
      </c>
      <c r="BI38" s="88" t="s">
        <v>240</v>
      </c>
      <c r="BJ38" s="87" t="s">
        <v>239</v>
      </c>
      <c r="BK38" s="87" t="s">
        <v>238</v>
      </c>
      <c r="BL38" s="87" t="s">
        <v>237</v>
      </c>
      <c r="BM38" s="87" t="s">
        <v>236</v>
      </c>
      <c r="BN38" s="87" t="s">
        <v>235</v>
      </c>
      <c r="BO38" s="87" t="s">
        <v>234</v>
      </c>
      <c r="BP38" s="87" t="s">
        <v>233</v>
      </c>
      <c r="BQ38" s="87" t="s">
        <v>232</v>
      </c>
      <c r="BR38" s="86" t="s">
        <v>231</v>
      </c>
    </row>
    <row r="39" spans="1:70" s="81" customFormat="1" ht="12" customHeight="1" thickBot="1" x14ac:dyDescent="0.35">
      <c r="A39" s="84"/>
      <c r="B39" s="83" t="s">
        <v>230</v>
      </c>
      <c r="C39" s="83" t="s">
        <v>230</v>
      </c>
      <c r="D39" s="83"/>
      <c r="E39" s="83"/>
      <c r="F39" s="83"/>
      <c r="G39" s="83" t="s">
        <v>230</v>
      </c>
      <c r="H39" s="83"/>
      <c r="I39" s="83"/>
      <c r="J39" s="82"/>
      <c r="K39" s="84"/>
      <c r="L39" s="83" t="s">
        <v>230</v>
      </c>
      <c r="M39" s="83"/>
      <c r="N39" s="83" t="s">
        <v>424</v>
      </c>
      <c r="O39" s="83"/>
      <c r="P39" s="83"/>
      <c r="Q39" s="83" t="s">
        <v>230</v>
      </c>
      <c r="R39" s="83"/>
      <c r="S39" s="83"/>
      <c r="T39" s="82"/>
      <c r="U39" s="84"/>
      <c r="V39" s="83" t="s">
        <v>230</v>
      </c>
      <c r="W39" s="83" t="s">
        <v>230</v>
      </c>
      <c r="X39" s="83" t="s">
        <v>230</v>
      </c>
      <c r="Y39" s="83"/>
      <c r="Z39" s="83"/>
      <c r="AA39" s="83"/>
      <c r="AB39" s="83"/>
      <c r="AC39" s="83"/>
      <c r="AD39" s="82"/>
      <c r="AE39" s="84"/>
      <c r="AF39" s="83" t="s">
        <v>230</v>
      </c>
      <c r="AG39" s="83" t="s">
        <v>230</v>
      </c>
      <c r="AH39" s="83" t="s">
        <v>230</v>
      </c>
      <c r="AI39" s="83"/>
      <c r="AJ39" s="83"/>
      <c r="AK39" s="83"/>
      <c r="AL39" s="83"/>
      <c r="AM39" s="83"/>
      <c r="AN39" s="82"/>
      <c r="AO39" s="84"/>
      <c r="AP39" s="83" t="s">
        <v>230</v>
      </c>
      <c r="AQ39" s="83" t="s">
        <v>230</v>
      </c>
      <c r="AR39" s="83" t="s">
        <v>230</v>
      </c>
      <c r="AS39" s="83"/>
      <c r="AT39" s="83"/>
      <c r="AU39" s="83"/>
      <c r="AV39" s="83"/>
      <c r="AW39" s="83"/>
      <c r="AX39" s="82"/>
      <c r="AY39" s="84"/>
      <c r="AZ39" s="83"/>
      <c r="BA39" s="83"/>
      <c r="BB39" s="83"/>
      <c r="BC39" s="83"/>
      <c r="BD39" s="83"/>
      <c r="BE39" s="83"/>
      <c r="BF39" s="83"/>
      <c r="BG39" s="83"/>
      <c r="BH39" s="82"/>
      <c r="BI39" s="84"/>
      <c r="BJ39" s="83"/>
      <c r="BK39" s="83"/>
      <c r="BL39" s="83"/>
      <c r="BM39" s="83"/>
      <c r="BN39" s="83"/>
      <c r="BO39" s="83"/>
      <c r="BP39" s="83"/>
      <c r="BQ39" s="83"/>
      <c r="BR39" s="82"/>
    </row>
    <row r="40" spans="1:70" ht="12" customHeight="1" x14ac:dyDescent="0.3">
      <c r="A40" s="106" t="s">
        <v>248</v>
      </c>
      <c r="B40" s="105"/>
      <c r="C40" s="104"/>
      <c r="D40" s="103"/>
      <c r="E40" s="103"/>
      <c r="F40" s="103"/>
      <c r="G40" s="103"/>
      <c r="H40" s="103"/>
      <c r="I40" s="103"/>
      <c r="J40" s="102"/>
      <c r="K40" s="106"/>
      <c r="L40" s="105"/>
      <c r="M40" s="104"/>
      <c r="N40" s="103"/>
      <c r="O40" s="103"/>
      <c r="P40" s="103"/>
      <c r="Q40" s="103"/>
      <c r="R40" s="103"/>
      <c r="S40" s="103"/>
      <c r="T40" s="102"/>
      <c r="U40" s="106"/>
      <c r="V40" s="105"/>
      <c r="W40" s="104"/>
      <c r="X40" s="103"/>
      <c r="Y40" s="103"/>
      <c r="Z40" s="103"/>
      <c r="AA40" s="103"/>
      <c r="AB40" s="103"/>
      <c r="AC40" s="103"/>
      <c r="AD40" s="102"/>
      <c r="AE40" s="106"/>
      <c r="AF40" s="105"/>
      <c r="AG40" s="104"/>
      <c r="AH40" s="103"/>
      <c r="AI40" s="103"/>
      <c r="AJ40" s="103"/>
      <c r="AK40" s="103"/>
      <c r="AL40" s="103"/>
      <c r="AM40" s="103"/>
      <c r="AN40" s="102"/>
      <c r="AO40" s="106"/>
      <c r="AP40" s="105"/>
      <c r="AQ40" s="104"/>
      <c r="AR40" s="103"/>
      <c r="AS40" s="103"/>
      <c r="AT40" s="103"/>
      <c r="AU40" s="103"/>
      <c r="AV40" s="103"/>
      <c r="AW40" s="103"/>
      <c r="AX40" s="102"/>
      <c r="AY40" s="106"/>
      <c r="AZ40" s="105"/>
      <c r="BA40" s="104"/>
      <c r="BB40" s="103"/>
      <c r="BC40" s="103"/>
      <c r="BD40" s="103"/>
      <c r="BE40" s="103"/>
      <c r="BF40" s="103"/>
      <c r="BG40" s="103"/>
      <c r="BH40" s="102"/>
      <c r="BI40" s="106"/>
      <c r="BJ40" s="105"/>
      <c r="BK40" s="104"/>
      <c r="BL40" s="103"/>
      <c r="BM40" s="103"/>
      <c r="BN40" s="103"/>
      <c r="BO40" s="103"/>
      <c r="BP40" s="103"/>
      <c r="BQ40" s="103"/>
      <c r="BR40" s="102"/>
    </row>
    <row r="41" spans="1:70" ht="12" customHeight="1" x14ac:dyDescent="0.3">
      <c r="A41" s="101"/>
      <c r="B41" s="100"/>
      <c r="C41" s="96" t="s">
        <v>247</v>
      </c>
      <c r="D41" s="95"/>
      <c r="E41" s="95"/>
      <c r="F41" s="95"/>
      <c r="G41" s="95"/>
      <c r="H41" s="95"/>
      <c r="I41" s="95"/>
      <c r="J41" s="94"/>
      <c r="K41" s="101"/>
      <c r="L41" s="100"/>
      <c r="M41" s="96"/>
      <c r="N41" s="95"/>
      <c r="O41" s="95"/>
      <c r="P41" s="95"/>
      <c r="Q41" s="95"/>
      <c r="R41" s="95"/>
      <c r="S41" s="95"/>
      <c r="T41" s="94"/>
      <c r="U41" s="101"/>
      <c r="V41" s="100"/>
      <c r="W41" s="96"/>
      <c r="X41" s="95"/>
      <c r="Y41" s="95"/>
      <c r="Z41" s="95"/>
      <c r="AA41" s="95"/>
      <c r="AB41" s="95"/>
      <c r="AC41" s="95"/>
      <c r="AD41" s="94"/>
      <c r="AE41" s="101"/>
      <c r="AF41" s="100"/>
      <c r="AG41" s="96"/>
      <c r="AH41" s="95"/>
      <c r="AI41" s="95"/>
      <c r="AJ41" s="95"/>
      <c r="AK41" s="95"/>
      <c r="AL41" s="95"/>
      <c r="AM41" s="95"/>
      <c r="AN41" s="94"/>
      <c r="AO41" s="101"/>
      <c r="AP41" s="100"/>
      <c r="AQ41" s="96"/>
      <c r="AR41" s="95"/>
      <c r="AS41" s="95"/>
      <c r="AT41" s="95"/>
      <c r="AU41" s="95"/>
      <c r="AV41" s="95"/>
      <c r="AW41" s="95"/>
      <c r="AX41" s="94"/>
      <c r="AY41" s="101"/>
      <c r="AZ41" s="100"/>
      <c r="BA41" s="96"/>
      <c r="BB41" s="95"/>
      <c r="BC41" s="95"/>
      <c r="BD41" s="95"/>
      <c r="BE41" s="95"/>
      <c r="BF41" s="95"/>
      <c r="BG41" s="95"/>
      <c r="BH41" s="94"/>
      <c r="BI41" s="101"/>
      <c r="BJ41" s="100"/>
      <c r="BK41" s="96"/>
      <c r="BL41" s="95"/>
      <c r="BM41" s="95"/>
      <c r="BN41" s="95"/>
      <c r="BO41" s="95"/>
      <c r="BP41" s="95"/>
      <c r="BQ41" s="95"/>
      <c r="BR41" s="94"/>
    </row>
    <row r="42" spans="1:70" ht="12" customHeight="1" x14ac:dyDescent="0.3">
      <c r="A42" s="99" t="s">
        <v>246</v>
      </c>
      <c r="B42" s="97"/>
      <c r="C42" s="96" t="s">
        <v>245</v>
      </c>
      <c r="D42" s="95"/>
      <c r="E42" s="95"/>
      <c r="F42" s="95"/>
      <c r="G42" s="95"/>
      <c r="H42" s="95"/>
      <c r="I42" s="95"/>
      <c r="J42" s="94"/>
      <c r="K42" s="99"/>
      <c r="L42" s="97"/>
      <c r="M42" s="96"/>
      <c r="N42" s="95"/>
      <c r="O42" s="95"/>
      <c r="P42" s="95"/>
      <c r="Q42" s="95"/>
      <c r="R42" s="95"/>
      <c r="S42" s="95"/>
      <c r="T42" s="94"/>
      <c r="U42" s="99"/>
      <c r="V42" s="97"/>
      <c r="W42" s="96"/>
      <c r="X42" s="95"/>
      <c r="Y42" s="95"/>
      <c r="Z42" s="95"/>
      <c r="AA42" s="95"/>
      <c r="AB42" s="95"/>
      <c r="AC42" s="95"/>
      <c r="AD42" s="94"/>
      <c r="AE42" s="99"/>
      <c r="AF42" s="97"/>
      <c r="AG42" s="96"/>
      <c r="AH42" s="95"/>
      <c r="AI42" s="95"/>
      <c r="AJ42" s="95"/>
      <c r="AK42" s="95"/>
      <c r="AL42" s="95"/>
      <c r="AM42" s="95"/>
      <c r="AN42" s="94"/>
      <c r="AO42" s="99"/>
      <c r="AP42" s="97"/>
      <c r="AQ42" s="96"/>
      <c r="AR42" s="95"/>
      <c r="AS42" s="95"/>
      <c r="AT42" s="95"/>
      <c r="AU42" s="95"/>
      <c r="AV42" s="95"/>
      <c r="AW42" s="95"/>
      <c r="AX42" s="94"/>
      <c r="AY42" s="99"/>
      <c r="AZ42" s="97"/>
      <c r="BA42" s="96"/>
      <c r="BB42" s="95"/>
      <c r="BC42" s="95"/>
      <c r="BD42" s="95"/>
      <c r="BE42" s="95"/>
      <c r="BF42" s="95"/>
      <c r="BG42" s="95"/>
      <c r="BH42" s="94"/>
      <c r="BI42" s="99"/>
      <c r="BJ42" s="97"/>
      <c r="BK42" s="96"/>
      <c r="BL42" s="95"/>
      <c r="BM42" s="95"/>
      <c r="BN42" s="95"/>
      <c r="BO42" s="95"/>
      <c r="BP42" s="95"/>
      <c r="BQ42" s="95"/>
      <c r="BR42" s="94"/>
    </row>
    <row r="43" spans="1:70" ht="12" customHeight="1" x14ac:dyDescent="0.3">
      <c r="A43" s="98"/>
      <c r="B43" s="97"/>
      <c r="C43" s="96" t="s">
        <v>244</v>
      </c>
      <c r="D43" s="95"/>
      <c r="E43" s="95"/>
      <c r="F43" s="95"/>
      <c r="G43" s="95"/>
      <c r="H43" s="95"/>
      <c r="I43" s="95"/>
      <c r="J43" s="94"/>
      <c r="K43" s="98"/>
      <c r="L43" s="97"/>
      <c r="M43" s="96"/>
      <c r="N43" s="95"/>
      <c r="O43" s="95"/>
      <c r="P43" s="95"/>
      <c r="Q43" s="95"/>
      <c r="R43" s="95"/>
      <c r="S43" s="95"/>
      <c r="T43" s="94"/>
      <c r="U43" s="98"/>
      <c r="V43" s="97"/>
      <c r="W43" s="96"/>
      <c r="X43" s="95"/>
      <c r="Y43" s="95"/>
      <c r="Z43" s="95"/>
      <c r="AA43" s="95"/>
      <c r="AB43" s="95"/>
      <c r="AC43" s="95"/>
      <c r="AD43" s="94"/>
      <c r="AE43" s="98"/>
      <c r="AF43" s="97"/>
      <c r="AG43" s="96"/>
      <c r="AH43" s="95"/>
      <c r="AI43" s="95"/>
      <c r="AJ43" s="95"/>
      <c r="AK43" s="95"/>
      <c r="AL43" s="95"/>
      <c r="AM43" s="95"/>
      <c r="AN43" s="94"/>
      <c r="AO43" s="98"/>
      <c r="AP43" s="97"/>
      <c r="AQ43" s="96"/>
      <c r="AR43" s="95"/>
      <c r="AS43" s="95"/>
      <c r="AT43" s="95"/>
      <c r="AU43" s="95"/>
      <c r="AV43" s="95"/>
      <c r="AW43" s="95"/>
      <c r="AX43" s="94"/>
      <c r="AY43" s="98"/>
      <c r="AZ43" s="97"/>
      <c r="BA43" s="96"/>
      <c r="BB43" s="95"/>
      <c r="BC43" s="95"/>
      <c r="BD43" s="95"/>
      <c r="BE43" s="95"/>
      <c r="BF43" s="95"/>
      <c r="BG43" s="95"/>
      <c r="BH43" s="94"/>
      <c r="BI43" s="98"/>
      <c r="BJ43" s="97"/>
      <c r="BK43" s="96"/>
      <c r="BL43" s="95"/>
      <c r="BM43" s="95"/>
      <c r="BN43" s="95"/>
      <c r="BO43" s="95"/>
      <c r="BP43" s="95"/>
      <c r="BQ43" s="95"/>
      <c r="BR43" s="94"/>
    </row>
    <row r="44" spans="1:70" ht="12" customHeight="1" x14ac:dyDescent="0.3">
      <c r="A44" s="93"/>
      <c r="B44" s="92"/>
      <c r="C44" s="200" t="s">
        <v>243</v>
      </c>
      <c r="D44" s="201"/>
      <c r="E44" s="201"/>
      <c r="F44" s="201"/>
      <c r="G44" s="201"/>
      <c r="H44" s="201"/>
      <c r="I44" s="201"/>
      <c r="J44" s="202"/>
      <c r="K44" s="93"/>
      <c r="L44" s="92"/>
      <c r="M44" s="96"/>
      <c r="N44" s="95"/>
      <c r="O44" s="95"/>
      <c r="P44" s="95"/>
      <c r="Q44" s="95"/>
      <c r="R44" s="95"/>
      <c r="S44" s="95"/>
      <c r="T44" s="94"/>
      <c r="U44" s="93"/>
      <c r="V44" s="92"/>
      <c r="W44" s="96"/>
      <c r="X44" s="95"/>
      <c r="Y44" s="95"/>
      <c r="Z44" s="95"/>
      <c r="AA44" s="95"/>
      <c r="AB44" s="95"/>
      <c r="AC44" s="95"/>
      <c r="AD44" s="94"/>
      <c r="AE44" s="93"/>
      <c r="AF44" s="92"/>
      <c r="AG44" s="96"/>
      <c r="AH44" s="95"/>
      <c r="AI44" s="95"/>
      <c r="AJ44" s="95"/>
      <c r="AK44" s="95"/>
      <c r="AL44" s="95"/>
      <c r="AM44" s="95"/>
      <c r="AN44" s="94"/>
      <c r="AO44" s="93"/>
      <c r="AP44" s="92"/>
      <c r="AQ44" s="96"/>
      <c r="AR44" s="95"/>
      <c r="AS44" s="95"/>
      <c r="AT44" s="95"/>
      <c r="AU44" s="95"/>
      <c r="AV44" s="95"/>
      <c r="AW44" s="95"/>
      <c r="AX44" s="94"/>
      <c r="AY44" s="93"/>
      <c r="AZ44" s="92"/>
      <c r="BA44" s="96"/>
      <c r="BB44" s="95"/>
      <c r="BC44" s="95"/>
      <c r="BD44" s="95"/>
      <c r="BE44" s="95"/>
      <c r="BF44" s="95"/>
      <c r="BG44" s="95"/>
      <c r="BH44" s="94"/>
      <c r="BI44" s="93"/>
      <c r="BJ44" s="92"/>
      <c r="BK44" s="96"/>
      <c r="BL44" s="95"/>
      <c r="BM44" s="95"/>
      <c r="BN44" s="95"/>
      <c r="BO44" s="95"/>
      <c r="BP44" s="95"/>
      <c r="BQ44" s="95"/>
      <c r="BR44" s="94"/>
    </row>
    <row r="45" spans="1:70" ht="12" customHeight="1" x14ac:dyDescent="0.3">
      <c r="A45" s="93"/>
      <c r="B45" s="92"/>
      <c r="C45" s="96" t="s">
        <v>242</v>
      </c>
      <c r="D45" s="95"/>
      <c r="E45" s="95"/>
      <c r="F45" s="95"/>
      <c r="G45" s="95"/>
      <c r="H45" s="95"/>
      <c r="I45" s="95"/>
      <c r="J45" s="94"/>
      <c r="K45" s="93"/>
      <c r="L45" s="92"/>
      <c r="M45" s="96"/>
      <c r="N45" s="95"/>
      <c r="O45" s="95"/>
      <c r="P45" s="95"/>
      <c r="Q45" s="95"/>
      <c r="R45" s="95"/>
      <c r="S45" s="95"/>
      <c r="T45" s="94"/>
      <c r="U45" s="93"/>
      <c r="V45" s="92"/>
      <c r="W45" s="96"/>
      <c r="X45" s="95"/>
      <c r="Y45" s="95"/>
      <c r="Z45" s="95"/>
      <c r="AA45" s="95"/>
      <c r="AB45" s="95"/>
      <c r="AC45" s="95"/>
      <c r="AD45" s="94"/>
      <c r="AE45" s="93"/>
      <c r="AF45" s="92"/>
      <c r="AG45" s="96"/>
      <c r="AH45" s="95"/>
      <c r="AI45" s="95"/>
      <c r="AJ45" s="95"/>
      <c r="AK45" s="95"/>
      <c r="AL45" s="95"/>
      <c r="AM45" s="95"/>
      <c r="AN45" s="94"/>
      <c r="AO45" s="93"/>
      <c r="AP45" s="92"/>
      <c r="AQ45" s="96"/>
      <c r="AR45" s="95"/>
      <c r="AS45" s="95"/>
      <c r="AT45" s="95"/>
      <c r="AU45" s="95"/>
      <c r="AV45" s="95"/>
      <c r="AW45" s="95"/>
      <c r="AX45" s="94"/>
      <c r="AY45" s="93"/>
      <c r="AZ45" s="92"/>
      <c r="BA45" s="96"/>
      <c r="BB45" s="95"/>
      <c r="BC45" s="95"/>
      <c r="BD45" s="95"/>
      <c r="BE45" s="95"/>
      <c r="BF45" s="95"/>
      <c r="BG45" s="95"/>
      <c r="BH45" s="94"/>
      <c r="BI45" s="93"/>
      <c r="BJ45" s="92"/>
      <c r="BK45" s="96"/>
      <c r="BL45" s="95"/>
      <c r="BM45" s="95"/>
      <c r="BN45" s="95"/>
      <c r="BO45" s="95"/>
      <c r="BP45" s="95"/>
      <c r="BQ45" s="95"/>
      <c r="BR45" s="94"/>
    </row>
    <row r="46" spans="1:70" ht="12" customHeight="1" x14ac:dyDescent="0.3">
      <c r="A46" s="93"/>
      <c r="B46" s="92"/>
      <c r="C46" s="91" t="s">
        <v>241</v>
      </c>
      <c r="D46" s="90"/>
      <c r="E46" s="90"/>
      <c r="F46" s="90"/>
      <c r="G46" s="90"/>
      <c r="H46" s="90"/>
      <c r="I46" s="90"/>
      <c r="J46" s="89"/>
      <c r="K46" s="93"/>
      <c r="L46" s="92"/>
      <c r="M46" s="91"/>
      <c r="N46" s="90"/>
      <c r="O46" s="90"/>
      <c r="P46" s="90"/>
      <c r="Q46" s="90"/>
      <c r="R46" s="90"/>
      <c r="S46" s="90"/>
      <c r="T46" s="89"/>
      <c r="U46" s="93"/>
      <c r="V46" s="92"/>
      <c r="W46" s="91"/>
      <c r="X46" s="90"/>
      <c r="Y46" s="90"/>
      <c r="Z46" s="90"/>
      <c r="AA46" s="90"/>
      <c r="AB46" s="90"/>
      <c r="AC46" s="90"/>
      <c r="AD46" s="89"/>
      <c r="AE46" s="93"/>
      <c r="AF46" s="92"/>
      <c r="AG46" s="91"/>
      <c r="AH46" s="90"/>
      <c r="AI46" s="90"/>
      <c r="AJ46" s="90"/>
      <c r="AK46" s="90"/>
      <c r="AL46" s="90"/>
      <c r="AM46" s="90"/>
      <c r="AN46" s="89"/>
      <c r="AO46" s="93"/>
      <c r="AP46" s="92"/>
      <c r="AQ46" s="91"/>
      <c r="AR46" s="90"/>
      <c r="AS46" s="90"/>
      <c r="AT46" s="90"/>
      <c r="AU46" s="90"/>
      <c r="AV46" s="90"/>
      <c r="AW46" s="90"/>
      <c r="AX46" s="89"/>
      <c r="AY46" s="93"/>
      <c r="AZ46" s="92"/>
      <c r="BA46" s="91"/>
      <c r="BB46" s="90"/>
      <c r="BC46" s="90"/>
      <c r="BD46" s="90"/>
      <c r="BE46" s="90"/>
      <c r="BF46" s="90"/>
      <c r="BG46" s="90"/>
      <c r="BH46" s="89"/>
      <c r="BI46" s="93"/>
      <c r="BJ46" s="92"/>
      <c r="BK46" s="91"/>
      <c r="BL46" s="90"/>
      <c r="BM46" s="90"/>
      <c r="BN46" s="90"/>
      <c r="BO46" s="90"/>
      <c r="BP46" s="90"/>
      <c r="BQ46" s="90"/>
      <c r="BR46" s="89"/>
    </row>
    <row r="47" spans="1:70" s="85" customFormat="1" ht="12" customHeight="1" x14ac:dyDescent="0.25">
      <c r="A47" s="88" t="s">
        <v>240</v>
      </c>
      <c r="B47" s="87" t="s">
        <v>239</v>
      </c>
      <c r="C47" s="87" t="s">
        <v>238</v>
      </c>
      <c r="D47" s="87" t="s">
        <v>237</v>
      </c>
      <c r="E47" s="87" t="s">
        <v>236</v>
      </c>
      <c r="F47" s="87" t="s">
        <v>235</v>
      </c>
      <c r="G47" s="87" t="s">
        <v>234</v>
      </c>
      <c r="H47" s="87" t="s">
        <v>233</v>
      </c>
      <c r="I47" s="87" t="s">
        <v>232</v>
      </c>
      <c r="J47" s="86" t="s">
        <v>231</v>
      </c>
      <c r="K47" s="88" t="s">
        <v>240</v>
      </c>
      <c r="L47" s="87" t="s">
        <v>239</v>
      </c>
      <c r="M47" s="87" t="s">
        <v>238</v>
      </c>
      <c r="N47" s="87" t="s">
        <v>237</v>
      </c>
      <c r="O47" s="87" t="s">
        <v>236</v>
      </c>
      <c r="P47" s="87" t="s">
        <v>235</v>
      </c>
      <c r="Q47" s="87" t="s">
        <v>234</v>
      </c>
      <c r="R47" s="87" t="s">
        <v>233</v>
      </c>
      <c r="S47" s="87" t="s">
        <v>232</v>
      </c>
      <c r="T47" s="86" t="s">
        <v>231</v>
      </c>
      <c r="U47" s="88" t="s">
        <v>240</v>
      </c>
      <c r="V47" s="87" t="s">
        <v>239</v>
      </c>
      <c r="W47" s="87" t="s">
        <v>238</v>
      </c>
      <c r="X47" s="87" t="s">
        <v>237</v>
      </c>
      <c r="Y47" s="87" t="s">
        <v>236</v>
      </c>
      <c r="Z47" s="87" t="s">
        <v>235</v>
      </c>
      <c r="AA47" s="87" t="s">
        <v>234</v>
      </c>
      <c r="AB47" s="87" t="s">
        <v>233</v>
      </c>
      <c r="AC47" s="87" t="s">
        <v>232</v>
      </c>
      <c r="AD47" s="86" t="s">
        <v>231</v>
      </c>
      <c r="AE47" s="88" t="s">
        <v>240</v>
      </c>
      <c r="AF47" s="87" t="s">
        <v>239</v>
      </c>
      <c r="AG47" s="87" t="s">
        <v>238</v>
      </c>
      <c r="AH47" s="87" t="s">
        <v>237</v>
      </c>
      <c r="AI47" s="87" t="s">
        <v>236</v>
      </c>
      <c r="AJ47" s="87" t="s">
        <v>235</v>
      </c>
      <c r="AK47" s="87" t="s">
        <v>234</v>
      </c>
      <c r="AL47" s="87" t="s">
        <v>233</v>
      </c>
      <c r="AM47" s="87" t="s">
        <v>232</v>
      </c>
      <c r="AN47" s="86" t="s">
        <v>231</v>
      </c>
      <c r="AO47" s="88" t="s">
        <v>240</v>
      </c>
      <c r="AP47" s="87" t="s">
        <v>239</v>
      </c>
      <c r="AQ47" s="87" t="s">
        <v>238</v>
      </c>
      <c r="AR47" s="87" t="s">
        <v>237</v>
      </c>
      <c r="AS47" s="87" t="s">
        <v>236</v>
      </c>
      <c r="AT47" s="87" t="s">
        <v>235</v>
      </c>
      <c r="AU47" s="87" t="s">
        <v>234</v>
      </c>
      <c r="AV47" s="87" t="s">
        <v>233</v>
      </c>
      <c r="AW47" s="87" t="s">
        <v>232</v>
      </c>
      <c r="AX47" s="86" t="s">
        <v>231</v>
      </c>
      <c r="AY47" s="88" t="s">
        <v>240</v>
      </c>
      <c r="AZ47" s="87" t="s">
        <v>239</v>
      </c>
      <c r="BA47" s="87" t="s">
        <v>238</v>
      </c>
      <c r="BB47" s="87" t="s">
        <v>237</v>
      </c>
      <c r="BC47" s="87" t="s">
        <v>236</v>
      </c>
      <c r="BD47" s="87" t="s">
        <v>235</v>
      </c>
      <c r="BE47" s="87" t="s">
        <v>234</v>
      </c>
      <c r="BF47" s="87" t="s">
        <v>233</v>
      </c>
      <c r="BG47" s="87" t="s">
        <v>232</v>
      </c>
      <c r="BH47" s="86" t="s">
        <v>231</v>
      </c>
      <c r="BI47" s="88" t="s">
        <v>240</v>
      </c>
      <c r="BJ47" s="87" t="s">
        <v>239</v>
      </c>
      <c r="BK47" s="87" t="s">
        <v>238</v>
      </c>
      <c r="BL47" s="87" t="s">
        <v>237</v>
      </c>
      <c r="BM47" s="87" t="s">
        <v>236</v>
      </c>
      <c r="BN47" s="87" t="s">
        <v>235</v>
      </c>
      <c r="BO47" s="87" t="s">
        <v>234</v>
      </c>
      <c r="BP47" s="87" t="s">
        <v>233</v>
      </c>
      <c r="BQ47" s="87" t="s">
        <v>232</v>
      </c>
      <c r="BR47" s="86" t="s">
        <v>231</v>
      </c>
    </row>
    <row r="48" spans="1:70" s="81" customFormat="1" ht="12" customHeight="1" thickBot="1" x14ac:dyDescent="0.35">
      <c r="A48" s="84"/>
      <c r="B48" s="83" t="s">
        <v>230</v>
      </c>
      <c r="C48" s="83"/>
      <c r="D48" s="83" t="s">
        <v>424</v>
      </c>
      <c r="E48" s="83"/>
      <c r="F48" s="83"/>
      <c r="G48" s="83" t="s">
        <v>230</v>
      </c>
      <c r="H48" s="83"/>
      <c r="I48" s="83"/>
      <c r="J48" s="82"/>
      <c r="K48" s="84"/>
      <c r="L48" s="83"/>
      <c r="M48" s="83"/>
      <c r="N48" s="83"/>
      <c r="O48" s="83"/>
      <c r="P48" s="83"/>
      <c r="Q48" s="83"/>
      <c r="R48" s="83"/>
      <c r="S48" s="83"/>
      <c r="T48" s="82"/>
      <c r="U48" s="84"/>
      <c r="V48" s="83"/>
      <c r="W48" s="83"/>
      <c r="X48" s="83"/>
      <c r="Y48" s="83"/>
      <c r="Z48" s="83"/>
      <c r="AA48" s="83"/>
      <c r="AB48" s="83"/>
      <c r="AC48" s="83"/>
      <c r="AD48" s="82"/>
      <c r="AE48" s="84"/>
      <c r="AF48" s="83"/>
      <c r="AG48" s="83"/>
      <c r="AH48" s="83"/>
      <c r="AI48" s="83"/>
      <c r="AJ48" s="83"/>
      <c r="AK48" s="83"/>
      <c r="AL48" s="83"/>
      <c r="AM48" s="83"/>
      <c r="AN48" s="82"/>
      <c r="AO48" s="84"/>
      <c r="AP48" s="83"/>
      <c r="AQ48" s="83"/>
      <c r="AR48" s="83"/>
      <c r="AS48" s="83"/>
      <c r="AT48" s="83"/>
      <c r="AU48" s="83"/>
      <c r="AV48" s="83"/>
      <c r="AW48" s="83"/>
      <c r="AX48" s="82"/>
      <c r="AY48" s="84"/>
      <c r="AZ48" s="83"/>
      <c r="BA48" s="83"/>
      <c r="BB48" s="83"/>
      <c r="BC48" s="83"/>
      <c r="BD48" s="83"/>
      <c r="BE48" s="83"/>
      <c r="BF48" s="83"/>
      <c r="BG48" s="83"/>
      <c r="BH48" s="82"/>
      <c r="BI48" s="84"/>
      <c r="BJ48" s="83"/>
      <c r="BK48" s="83"/>
      <c r="BL48" s="83"/>
      <c r="BM48" s="83"/>
      <c r="BN48" s="83"/>
      <c r="BO48" s="83"/>
      <c r="BP48" s="83"/>
      <c r="BQ48" s="83"/>
      <c r="BR48" s="82"/>
    </row>
    <row r="49" spans="1:70" ht="15.75" customHeight="1" x14ac:dyDescent="0.3">
      <c r="A49" s="78"/>
      <c r="B49" s="78"/>
      <c r="C49" s="78"/>
      <c r="D49" s="78"/>
      <c r="E49" s="78"/>
      <c r="F49" s="78"/>
      <c r="G49" s="78"/>
      <c r="H49" s="78"/>
      <c r="I49" s="78"/>
      <c r="J49" s="79"/>
      <c r="K49" s="78"/>
      <c r="L49" s="78"/>
      <c r="M49" s="78"/>
      <c r="N49" s="78"/>
      <c r="O49" s="78"/>
      <c r="P49" s="78"/>
      <c r="Q49" s="78"/>
      <c r="R49" s="78"/>
      <c r="S49" s="78"/>
      <c r="T49" s="79"/>
      <c r="U49" s="78"/>
      <c r="V49" s="78"/>
      <c r="W49" s="78"/>
      <c r="X49" s="78"/>
      <c r="Y49" s="78"/>
      <c r="Z49" s="78"/>
      <c r="AA49" s="78"/>
      <c r="AB49" s="78"/>
      <c r="AC49" s="78"/>
      <c r="AD49" s="79"/>
      <c r="AE49" s="78"/>
      <c r="AF49" s="78"/>
      <c r="AG49" s="78"/>
      <c r="AH49" s="78"/>
      <c r="AI49" s="78"/>
      <c r="AJ49" s="78"/>
      <c r="AK49" s="78"/>
      <c r="AL49" s="78"/>
      <c r="AM49" s="78"/>
      <c r="AN49" s="79"/>
      <c r="AO49" s="80" t="s">
        <v>6</v>
      </c>
      <c r="AP49" s="80"/>
      <c r="AQ49" s="80"/>
      <c r="AR49" s="80"/>
      <c r="AS49" s="80"/>
      <c r="AT49" s="80"/>
      <c r="AU49" s="80"/>
      <c r="AV49" s="80"/>
      <c r="AW49" s="80"/>
      <c r="AX49" s="80"/>
      <c r="AY49" s="78"/>
      <c r="AZ49" s="78"/>
      <c r="BA49" s="78"/>
      <c r="BB49" s="78"/>
      <c r="BC49" s="78"/>
      <c r="BD49" s="78"/>
      <c r="BE49" s="78"/>
      <c r="BF49" s="78"/>
      <c r="BG49" s="78"/>
      <c r="BH49" s="79"/>
      <c r="BI49" s="78"/>
      <c r="BJ49" s="78"/>
      <c r="BK49" s="78"/>
      <c r="BL49" s="78"/>
      <c r="BM49" s="78"/>
      <c r="BN49" s="78"/>
      <c r="BO49" s="78"/>
      <c r="BP49" s="78"/>
      <c r="BQ49" s="78"/>
      <c r="BR49" s="77"/>
    </row>
    <row r="50" spans="1:70" ht="12" customHeight="1" x14ac:dyDescent="0.3"/>
  </sheetData>
  <mergeCells count="325">
    <mergeCell ref="AE4:AF5"/>
    <mergeCell ref="AG4:AN4"/>
    <mergeCell ref="AO4:AP5"/>
    <mergeCell ref="AQ4:AX4"/>
    <mergeCell ref="K6:L7"/>
    <mergeCell ref="M6:T6"/>
    <mergeCell ref="U6:V7"/>
    <mergeCell ref="W6:AD6"/>
    <mergeCell ref="AE6:AF7"/>
    <mergeCell ref="AG6:AN6"/>
    <mergeCell ref="AY3:BH3"/>
    <mergeCell ref="BI3:BR3"/>
    <mergeCell ref="K1:AN2"/>
    <mergeCell ref="AO1:AX1"/>
    <mergeCell ref="A3:J3"/>
    <mergeCell ref="K3:T3"/>
    <mergeCell ref="U3:AD3"/>
    <mergeCell ref="AE3:AN3"/>
    <mergeCell ref="AO3:AX3"/>
    <mergeCell ref="AG8:AN8"/>
    <mergeCell ref="AQ8:AX8"/>
    <mergeCell ref="BA8:BH8"/>
    <mergeCell ref="BK8:BR8"/>
    <mergeCell ref="BA6:BH6"/>
    <mergeCell ref="A15:B16"/>
    <mergeCell ref="BK9:BR9"/>
    <mergeCell ref="BI6:BJ7"/>
    <mergeCell ref="BK6:BR6"/>
    <mergeCell ref="M7:T7"/>
    <mergeCell ref="W7:AD7"/>
    <mergeCell ref="AG7:AN7"/>
    <mergeCell ref="AQ7:AX7"/>
    <mergeCell ref="BA7:BH7"/>
    <mergeCell ref="BK7:BR7"/>
    <mergeCell ref="M8:T8"/>
    <mergeCell ref="BA15:BH15"/>
    <mergeCell ref="AO6:AP7"/>
    <mergeCell ref="AQ6:AX6"/>
    <mergeCell ref="AY6:AZ7"/>
    <mergeCell ref="M9:T9"/>
    <mergeCell ref="W9:AD9"/>
    <mergeCell ref="AG9:AN9"/>
    <mergeCell ref="AQ9:AX9"/>
    <mergeCell ref="BA9:BH9"/>
    <mergeCell ref="W8:AD8"/>
    <mergeCell ref="AG10:AN10"/>
    <mergeCell ref="AQ10:AX10"/>
    <mergeCell ref="BA10:BH10"/>
    <mergeCell ref="C17:J17"/>
    <mergeCell ref="M17:T17"/>
    <mergeCell ref="W17:AD17"/>
    <mergeCell ref="AG17:AN17"/>
    <mergeCell ref="AQ17:AX17"/>
    <mergeCell ref="BA17:BH17"/>
    <mergeCell ref="AY15:AZ16"/>
    <mergeCell ref="BK18:BR18"/>
    <mergeCell ref="C19:J19"/>
    <mergeCell ref="M19:T19"/>
    <mergeCell ref="W19:AD19"/>
    <mergeCell ref="AG19:AN19"/>
    <mergeCell ref="AQ19:AX19"/>
    <mergeCell ref="AG27:AN27"/>
    <mergeCell ref="AQ27:AX27"/>
    <mergeCell ref="BA27:BH27"/>
    <mergeCell ref="BK27:BR27"/>
    <mergeCell ref="AQ22:AX22"/>
    <mergeCell ref="AY22:AZ23"/>
    <mergeCell ref="BA22:BH22"/>
    <mergeCell ref="BI22:BJ23"/>
    <mergeCell ref="AE22:AF23"/>
    <mergeCell ref="AG22:AN22"/>
    <mergeCell ref="AO22:AP23"/>
    <mergeCell ref="BK17:BR17"/>
    <mergeCell ref="C18:J18"/>
    <mergeCell ref="M18:T18"/>
    <mergeCell ref="W18:AD18"/>
    <mergeCell ref="AG18:AN18"/>
    <mergeCell ref="AQ18:AX18"/>
    <mergeCell ref="BA18:BH18"/>
    <mergeCell ref="A22:B23"/>
    <mergeCell ref="C22:J22"/>
    <mergeCell ref="K22:L23"/>
    <mergeCell ref="M22:T22"/>
    <mergeCell ref="U22:V23"/>
    <mergeCell ref="W22:AD22"/>
    <mergeCell ref="AO33:AP34"/>
    <mergeCell ref="A31:B32"/>
    <mergeCell ref="C31:J31"/>
    <mergeCell ref="K31:L32"/>
    <mergeCell ref="M31:T31"/>
    <mergeCell ref="U31:V32"/>
    <mergeCell ref="W31:AD31"/>
    <mergeCell ref="AE31:AF32"/>
    <mergeCell ref="A33:B34"/>
    <mergeCell ref="C33:J33"/>
    <mergeCell ref="K33:L34"/>
    <mergeCell ref="M33:T33"/>
    <mergeCell ref="U33:V34"/>
    <mergeCell ref="W33:AD33"/>
    <mergeCell ref="BA36:BH36"/>
    <mergeCell ref="BK35:BR35"/>
    <mergeCell ref="C36:J36"/>
    <mergeCell ref="M36:T36"/>
    <mergeCell ref="W36:AD36"/>
    <mergeCell ref="AG32:AN32"/>
    <mergeCell ref="AQ32:AX32"/>
    <mergeCell ref="BA32:BH32"/>
    <mergeCell ref="BK32:BR32"/>
    <mergeCell ref="AE33:AF34"/>
    <mergeCell ref="C35:J35"/>
    <mergeCell ref="M35:T35"/>
    <mergeCell ref="W35:AD35"/>
    <mergeCell ref="AG35:AN35"/>
    <mergeCell ref="AQ35:AX35"/>
    <mergeCell ref="BA35:BH35"/>
    <mergeCell ref="AE40:AF41"/>
    <mergeCell ref="AG40:AN40"/>
    <mergeCell ref="AO40:AP41"/>
    <mergeCell ref="C41:J41"/>
    <mergeCell ref="M41:T41"/>
    <mergeCell ref="W41:AD41"/>
    <mergeCell ref="AG41:AN41"/>
    <mergeCell ref="A40:B41"/>
    <mergeCell ref="C40:J40"/>
    <mergeCell ref="K40:L41"/>
    <mergeCell ref="M40:T40"/>
    <mergeCell ref="U40:V41"/>
    <mergeCell ref="W40:AD40"/>
    <mergeCell ref="AQ45:AX45"/>
    <mergeCell ref="BA45:BH45"/>
    <mergeCell ref="BK45:BR45"/>
    <mergeCell ref="C46:J46"/>
    <mergeCell ref="M46:T46"/>
    <mergeCell ref="W46:AD46"/>
    <mergeCell ref="AG46:AN46"/>
    <mergeCell ref="AQ46:AX46"/>
    <mergeCell ref="BA46:BH46"/>
    <mergeCell ref="BK46:BR46"/>
    <mergeCell ref="C7:J7"/>
    <mergeCell ref="C8:J8"/>
    <mergeCell ref="C9:J9"/>
    <mergeCell ref="C10:J10"/>
    <mergeCell ref="A6:B7"/>
    <mergeCell ref="AO49:AX49"/>
    <mergeCell ref="C45:J45"/>
    <mergeCell ref="M45:T45"/>
    <mergeCell ref="W45:AD45"/>
    <mergeCell ref="AG45:AN45"/>
    <mergeCell ref="BA5:BH5"/>
    <mergeCell ref="BK5:BR5"/>
    <mergeCell ref="A4:B5"/>
    <mergeCell ref="C4:J4"/>
    <mergeCell ref="C5:J5"/>
    <mergeCell ref="C6:J6"/>
    <mergeCell ref="K4:L5"/>
    <mergeCell ref="M4:T4"/>
    <mergeCell ref="U4:V5"/>
    <mergeCell ref="W4:AD4"/>
    <mergeCell ref="M10:T10"/>
    <mergeCell ref="W10:AD10"/>
    <mergeCell ref="AY4:AZ5"/>
    <mergeCell ref="BA4:BH4"/>
    <mergeCell ref="BI4:BJ5"/>
    <mergeCell ref="BK4:BR4"/>
    <mergeCell ref="M5:T5"/>
    <mergeCell ref="W5:AD5"/>
    <mergeCell ref="AG5:AN5"/>
    <mergeCell ref="AQ5:AX5"/>
    <mergeCell ref="BK13:BR13"/>
    <mergeCell ref="C14:J14"/>
    <mergeCell ref="M14:T14"/>
    <mergeCell ref="W14:AD14"/>
    <mergeCell ref="AG14:AN14"/>
    <mergeCell ref="AQ14:AX14"/>
    <mergeCell ref="BA14:BH14"/>
    <mergeCell ref="BK14:BR14"/>
    <mergeCell ref="AG13:AN13"/>
    <mergeCell ref="AO13:AP14"/>
    <mergeCell ref="AQ13:AX13"/>
    <mergeCell ref="AY13:AZ14"/>
    <mergeCell ref="BA13:BH13"/>
    <mergeCell ref="BI13:BJ14"/>
    <mergeCell ref="AO15:AP16"/>
    <mergeCell ref="AQ15:AX15"/>
    <mergeCell ref="BK10:BR10"/>
    <mergeCell ref="A13:B14"/>
    <mergeCell ref="C13:J13"/>
    <mergeCell ref="K13:L14"/>
    <mergeCell ref="M13:T13"/>
    <mergeCell ref="U13:V14"/>
    <mergeCell ref="W13:AD13"/>
    <mergeCell ref="AE13:AF14"/>
    <mergeCell ref="K15:L16"/>
    <mergeCell ref="M15:T15"/>
    <mergeCell ref="U15:V16"/>
    <mergeCell ref="W15:AD15"/>
    <mergeCell ref="AE15:AF16"/>
    <mergeCell ref="AG15:AN15"/>
    <mergeCell ref="BI15:BJ16"/>
    <mergeCell ref="BK15:BR15"/>
    <mergeCell ref="C16:J16"/>
    <mergeCell ref="M16:T16"/>
    <mergeCell ref="W16:AD16"/>
    <mergeCell ref="AG16:AN16"/>
    <mergeCell ref="AQ16:AX16"/>
    <mergeCell ref="BA16:BH16"/>
    <mergeCell ref="BK16:BR16"/>
    <mergeCell ref="C15:J15"/>
    <mergeCell ref="BA19:BH19"/>
    <mergeCell ref="BK19:BR19"/>
    <mergeCell ref="BK22:BR22"/>
    <mergeCell ref="C23:J23"/>
    <mergeCell ref="M23:T23"/>
    <mergeCell ref="W23:AD23"/>
    <mergeCell ref="AG23:AN23"/>
    <mergeCell ref="AQ23:AX23"/>
    <mergeCell ref="BA23:BH23"/>
    <mergeCell ref="BK23:BR23"/>
    <mergeCell ref="A24:B25"/>
    <mergeCell ref="C24:J24"/>
    <mergeCell ref="K24:L25"/>
    <mergeCell ref="M24:T24"/>
    <mergeCell ref="U24:V25"/>
    <mergeCell ref="W24:AD24"/>
    <mergeCell ref="C25:J25"/>
    <mergeCell ref="M25:T25"/>
    <mergeCell ref="W25:AD25"/>
    <mergeCell ref="AG25:AN25"/>
    <mergeCell ref="AQ25:AX25"/>
    <mergeCell ref="BA25:BH25"/>
    <mergeCell ref="AE24:AF25"/>
    <mergeCell ref="AG24:AN24"/>
    <mergeCell ref="AO24:AP25"/>
    <mergeCell ref="BK28:BR28"/>
    <mergeCell ref="AQ24:AX24"/>
    <mergeCell ref="AY24:AZ25"/>
    <mergeCell ref="BA24:BH24"/>
    <mergeCell ref="BI24:BJ25"/>
    <mergeCell ref="BK24:BR24"/>
    <mergeCell ref="BK25:BR25"/>
    <mergeCell ref="AG26:AN26"/>
    <mergeCell ref="AQ26:AX26"/>
    <mergeCell ref="BA26:BH26"/>
    <mergeCell ref="BK26:BR26"/>
    <mergeCell ref="C28:J28"/>
    <mergeCell ref="M28:T28"/>
    <mergeCell ref="W28:AD28"/>
    <mergeCell ref="AG28:AN28"/>
    <mergeCell ref="AQ28:AX28"/>
    <mergeCell ref="BA28:BH28"/>
    <mergeCell ref="C32:J32"/>
    <mergeCell ref="M32:T32"/>
    <mergeCell ref="W32:AD32"/>
    <mergeCell ref="C26:J26"/>
    <mergeCell ref="M26:T26"/>
    <mergeCell ref="W26:AD26"/>
    <mergeCell ref="C27:J27"/>
    <mergeCell ref="M27:T27"/>
    <mergeCell ref="W27:AD27"/>
    <mergeCell ref="BA34:BH34"/>
    <mergeCell ref="BK34:BR34"/>
    <mergeCell ref="AG31:AN31"/>
    <mergeCell ref="AO31:AP32"/>
    <mergeCell ref="AQ31:AX31"/>
    <mergeCell ref="AY31:AZ32"/>
    <mergeCell ref="BA31:BH31"/>
    <mergeCell ref="BI31:BJ32"/>
    <mergeCell ref="BK31:BR31"/>
    <mergeCell ref="AG33:AN33"/>
    <mergeCell ref="AQ33:AX33"/>
    <mergeCell ref="AY33:AZ34"/>
    <mergeCell ref="BA33:BH33"/>
    <mergeCell ref="BI33:BJ34"/>
    <mergeCell ref="BK33:BR33"/>
    <mergeCell ref="C34:J34"/>
    <mergeCell ref="M34:T34"/>
    <mergeCell ref="W34:AD34"/>
    <mergeCell ref="AG34:AN34"/>
    <mergeCell ref="AQ34:AX34"/>
    <mergeCell ref="BK40:BR40"/>
    <mergeCell ref="AQ40:AX40"/>
    <mergeCell ref="AY40:AZ41"/>
    <mergeCell ref="BA40:BH40"/>
    <mergeCell ref="BI40:BJ41"/>
    <mergeCell ref="AQ41:AX41"/>
    <mergeCell ref="BA41:BH41"/>
    <mergeCell ref="BK36:BR36"/>
    <mergeCell ref="C37:J37"/>
    <mergeCell ref="M37:T37"/>
    <mergeCell ref="W37:AD37"/>
    <mergeCell ref="AG37:AN37"/>
    <mergeCell ref="AQ37:AX37"/>
    <mergeCell ref="BA37:BH37"/>
    <mergeCell ref="BK37:BR37"/>
    <mergeCell ref="AG36:AN36"/>
    <mergeCell ref="AQ36:AX36"/>
    <mergeCell ref="C43:J43"/>
    <mergeCell ref="M43:T43"/>
    <mergeCell ref="W43:AD43"/>
    <mergeCell ref="AG43:AN43"/>
    <mergeCell ref="AQ43:AX43"/>
    <mergeCell ref="BA43:BH43"/>
    <mergeCell ref="AO42:AP43"/>
    <mergeCell ref="AQ42:AX42"/>
    <mergeCell ref="AY42:AZ43"/>
    <mergeCell ref="BA42:BH42"/>
    <mergeCell ref="BI42:BJ43"/>
    <mergeCell ref="BK42:BR42"/>
    <mergeCell ref="BK43:BR43"/>
    <mergeCell ref="BK44:BR44"/>
    <mergeCell ref="BK41:BR41"/>
    <mergeCell ref="A42:B43"/>
    <mergeCell ref="C42:J42"/>
    <mergeCell ref="K42:L43"/>
    <mergeCell ref="M42:T42"/>
    <mergeCell ref="U42:V43"/>
    <mergeCell ref="W42:AD42"/>
    <mergeCell ref="AE42:AF43"/>
    <mergeCell ref="AG42:AN42"/>
    <mergeCell ref="C44:J44"/>
    <mergeCell ref="M44:T44"/>
    <mergeCell ref="W44:AD44"/>
    <mergeCell ref="AG44:AN44"/>
    <mergeCell ref="AQ44:AX44"/>
    <mergeCell ref="BA44:BH44"/>
  </mergeCells>
  <phoneticPr fontId="1"/>
  <dataValidations count="1">
    <dataValidation type="list" allowBlank="1" showInputMessage="1" showErrorMessage="1" sqref="J39 BR39 BH39 AX39 AN39 AD39 T39 BR12 BH12 T12 AD12 J12 AX12 AN12 BR21 BH21 T21 J21 AX21 AN21 AD21 BR30 BH30 T30 AD30 J30 AX30 AN30 T48 AX48 AN48 AD48 BR48 BH48 J48" xr:uid="{00000000-0002-0000-0100-000000000000}">
      <formula1>$BT$2:$BT$4</formula1>
    </dataValidation>
  </dataValidations>
  <printOptions horizontalCentered="1"/>
  <pageMargins left="0.39370078740157483" right="0.39370078740157483" top="0.39370078740157483" bottom="0.19685039370078741"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8AF8-D61F-4144-9CF3-0B91BEA42839}">
  <sheetPr>
    <pageSetUpPr fitToPage="1"/>
  </sheetPr>
  <dimension ref="A1:R40"/>
  <sheetViews>
    <sheetView topLeftCell="E7" workbookViewId="0">
      <selection activeCell="V14" sqref="V14"/>
    </sheetView>
  </sheetViews>
  <sheetFormatPr defaultRowHeight="13.2" x14ac:dyDescent="0.2"/>
  <cols>
    <col min="1" max="2" width="4.109375" customWidth="1"/>
    <col min="3" max="16" width="6.44140625" customWidth="1"/>
    <col min="17" max="17" width="6.6640625" customWidth="1"/>
    <col min="18" max="18" width="17" customWidth="1"/>
  </cols>
  <sheetData>
    <row r="1" spans="1:18" ht="16.5" customHeight="1" x14ac:dyDescent="0.2">
      <c r="A1" s="158" t="s">
        <v>384</v>
      </c>
      <c r="B1" s="158"/>
      <c r="C1" s="158"/>
      <c r="D1" s="158"/>
      <c r="E1" s="158"/>
      <c r="F1" s="158"/>
      <c r="G1" s="158"/>
      <c r="H1" s="158"/>
      <c r="I1" s="158"/>
      <c r="J1" s="158"/>
      <c r="K1" s="158"/>
      <c r="L1" s="158"/>
      <c r="M1" s="158"/>
      <c r="N1" s="158"/>
      <c r="O1" s="158"/>
      <c r="P1" s="158"/>
      <c r="Q1" s="158"/>
      <c r="R1" s="158"/>
    </row>
    <row r="2" spans="1:18" ht="15" customHeight="1" x14ac:dyDescent="0.2">
      <c r="R2" s="157" t="s">
        <v>383</v>
      </c>
    </row>
    <row r="3" spans="1:18" ht="15" customHeight="1" x14ac:dyDescent="0.2">
      <c r="A3" s="156" t="s">
        <v>382</v>
      </c>
      <c r="B3" s="155"/>
      <c r="C3" s="154" t="s">
        <v>381</v>
      </c>
      <c r="D3" s="154" t="s">
        <v>380</v>
      </c>
      <c r="E3" s="154" t="s">
        <v>379</v>
      </c>
      <c r="F3" s="154" t="s">
        <v>378</v>
      </c>
      <c r="G3" s="154" t="s">
        <v>377</v>
      </c>
      <c r="H3" s="154" t="s">
        <v>376</v>
      </c>
      <c r="I3" s="154" t="s">
        <v>375</v>
      </c>
      <c r="J3" s="154" t="s">
        <v>374</v>
      </c>
      <c r="K3" s="154" t="s">
        <v>373</v>
      </c>
      <c r="L3" s="154" t="s">
        <v>372</v>
      </c>
      <c r="M3" s="154" t="s">
        <v>371</v>
      </c>
      <c r="N3" s="154" t="s">
        <v>370</v>
      </c>
      <c r="O3" s="154" t="s">
        <v>369</v>
      </c>
      <c r="P3" s="154" t="s">
        <v>368</v>
      </c>
      <c r="Q3" s="153" t="s">
        <v>367</v>
      </c>
      <c r="R3" s="153" t="s">
        <v>366</v>
      </c>
    </row>
    <row r="4" spans="1:18" ht="15" customHeight="1" x14ac:dyDescent="0.2">
      <c r="A4" s="152"/>
      <c r="B4" s="151"/>
      <c r="C4" s="150" t="s">
        <v>365</v>
      </c>
      <c r="D4" s="150" t="s">
        <v>362</v>
      </c>
      <c r="E4" s="150" t="s">
        <v>362</v>
      </c>
      <c r="F4" s="150" t="s">
        <v>363</v>
      </c>
      <c r="G4" s="150" t="s">
        <v>363</v>
      </c>
      <c r="H4" s="150" t="s">
        <v>363</v>
      </c>
      <c r="I4" s="150" t="s">
        <v>363</v>
      </c>
      <c r="J4" s="150" t="s">
        <v>364</v>
      </c>
      <c r="K4" s="150" t="s">
        <v>363</v>
      </c>
      <c r="L4" s="150" t="s">
        <v>363</v>
      </c>
      <c r="M4" s="150" t="s">
        <v>363</v>
      </c>
      <c r="N4" s="150" t="s">
        <v>362</v>
      </c>
      <c r="O4" s="150" t="s">
        <v>362</v>
      </c>
      <c r="P4" s="150" t="s">
        <v>362</v>
      </c>
      <c r="Q4" s="149"/>
      <c r="R4" s="149"/>
    </row>
    <row r="5" spans="1:18" x14ac:dyDescent="0.2">
      <c r="A5" s="148">
        <v>2</v>
      </c>
      <c r="B5" s="148" t="s">
        <v>361</v>
      </c>
      <c r="C5" s="146">
        <v>739</v>
      </c>
      <c r="D5" s="145">
        <v>29.9</v>
      </c>
      <c r="E5" s="145">
        <v>16.7</v>
      </c>
      <c r="F5" s="146">
        <v>354</v>
      </c>
      <c r="G5" s="146">
        <v>103</v>
      </c>
      <c r="H5" s="145">
        <v>3.1</v>
      </c>
      <c r="I5" s="145">
        <v>3.6</v>
      </c>
      <c r="J5" s="146">
        <v>267</v>
      </c>
      <c r="K5" s="147">
        <v>0.32</v>
      </c>
      <c r="L5" s="147">
        <v>0.51</v>
      </c>
      <c r="M5" s="146">
        <v>14</v>
      </c>
      <c r="N5" s="145">
        <v>4.8</v>
      </c>
      <c r="O5" s="145">
        <v>3.5</v>
      </c>
      <c r="P5" s="145">
        <v>123.4</v>
      </c>
      <c r="Q5" s="144">
        <v>342.9</v>
      </c>
      <c r="R5" s="143"/>
    </row>
    <row r="6" spans="1:18" x14ac:dyDescent="0.2">
      <c r="A6" s="142">
        <v>3</v>
      </c>
      <c r="B6" s="142" t="s">
        <v>349</v>
      </c>
      <c r="C6" s="140">
        <v>729</v>
      </c>
      <c r="D6" s="139">
        <v>33.9</v>
      </c>
      <c r="E6" s="139">
        <v>22.4</v>
      </c>
      <c r="F6" s="140">
        <v>303</v>
      </c>
      <c r="G6" s="140">
        <v>99</v>
      </c>
      <c r="H6" s="139">
        <v>2.8</v>
      </c>
      <c r="I6" s="139">
        <v>4.8</v>
      </c>
      <c r="J6" s="140">
        <v>140</v>
      </c>
      <c r="K6" s="141">
        <v>0.63</v>
      </c>
      <c r="L6" s="141">
        <v>0.63</v>
      </c>
      <c r="M6" s="140">
        <v>16</v>
      </c>
      <c r="N6" s="139">
        <v>3.3</v>
      </c>
      <c r="O6" s="139">
        <v>1.9</v>
      </c>
      <c r="P6" s="139">
        <v>104.1</v>
      </c>
      <c r="Q6" s="138">
        <v>305.3</v>
      </c>
      <c r="R6" s="137"/>
    </row>
    <row r="7" spans="1:18" x14ac:dyDescent="0.2">
      <c r="A7" s="142">
        <v>4</v>
      </c>
      <c r="B7" s="142" t="s">
        <v>348</v>
      </c>
      <c r="C7" s="140">
        <v>857</v>
      </c>
      <c r="D7" s="139">
        <v>28.4</v>
      </c>
      <c r="E7" s="139">
        <v>32.5</v>
      </c>
      <c r="F7" s="140">
        <v>419</v>
      </c>
      <c r="G7" s="140">
        <v>89</v>
      </c>
      <c r="H7" s="139">
        <v>4.2</v>
      </c>
      <c r="I7" s="139">
        <v>3.7</v>
      </c>
      <c r="J7" s="140">
        <v>605</v>
      </c>
      <c r="K7" s="141">
        <v>0.43</v>
      </c>
      <c r="L7" s="141">
        <v>0.54</v>
      </c>
      <c r="M7" s="140">
        <v>30</v>
      </c>
      <c r="N7" s="139">
        <v>5.6</v>
      </c>
      <c r="O7" s="139">
        <v>3.5</v>
      </c>
      <c r="P7" s="139">
        <v>118.1</v>
      </c>
      <c r="Q7" s="138">
        <v>339.9</v>
      </c>
      <c r="R7" s="137"/>
    </row>
    <row r="8" spans="1:18" x14ac:dyDescent="0.2">
      <c r="A8" s="142">
        <v>5</v>
      </c>
      <c r="B8" s="142" t="s">
        <v>347</v>
      </c>
      <c r="C8" s="140">
        <v>768</v>
      </c>
      <c r="D8" s="139">
        <v>31.5</v>
      </c>
      <c r="E8" s="139">
        <v>19.3</v>
      </c>
      <c r="F8" s="140">
        <v>468</v>
      </c>
      <c r="G8" s="140">
        <v>130</v>
      </c>
      <c r="H8" s="139">
        <v>4.2</v>
      </c>
      <c r="I8" s="139">
        <v>3.9</v>
      </c>
      <c r="J8" s="140">
        <v>476</v>
      </c>
      <c r="K8" s="141">
        <v>0.42</v>
      </c>
      <c r="L8" s="141">
        <v>0.53</v>
      </c>
      <c r="M8" s="140">
        <v>51</v>
      </c>
      <c r="N8" s="139">
        <v>12.6</v>
      </c>
      <c r="O8" s="139">
        <v>2.7</v>
      </c>
      <c r="P8" s="139">
        <v>127.2</v>
      </c>
      <c r="Q8" s="138">
        <v>353</v>
      </c>
      <c r="R8" s="137"/>
    </row>
    <row r="9" spans="1:18" x14ac:dyDescent="0.2">
      <c r="A9" s="142">
        <v>6</v>
      </c>
      <c r="B9" s="142" t="s">
        <v>346</v>
      </c>
      <c r="C9" s="140">
        <v>724</v>
      </c>
      <c r="D9" s="139">
        <v>28.7</v>
      </c>
      <c r="E9" s="139">
        <v>26.9</v>
      </c>
      <c r="F9" s="140">
        <v>331</v>
      </c>
      <c r="G9" s="140">
        <v>74</v>
      </c>
      <c r="H9" s="139">
        <v>1.9</v>
      </c>
      <c r="I9" s="139">
        <v>3</v>
      </c>
      <c r="J9" s="140">
        <v>244</v>
      </c>
      <c r="K9" s="141">
        <v>0.45</v>
      </c>
      <c r="L9" s="141">
        <v>0.55000000000000004</v>
      </c>
      <c r="M9" s="140">
        <v>32</v>
      </c>
      <c r="N9" s="139">
        <v>4.9000000000000004</v>
      </c>
      <c r="O9" s="139">
        <v>3.6</v>
      </c>
      <c r="P9" s="139">
        <v>98.2</v>
      </c>
      <c r="Q9" s="138">
        <v>260.5</v>
      </c>
      <c r="R9" s="137"/>
    </row>
    <row r="10" spans="1:18" x14ac:dyDescent="0.2">
      <c r="A10" s="142">
        <v>9</v>
      </c>
      <c r="B10" s="142" t="s">
        <v>361</v>
      </c>
      <c r="C10" s="140">
        <v>800</v>
      </c>
      <c r="D10" s="139">
        <v>30.2</v>
      </c>
      <c r="E10" s="139">
        <v>23.2</v>
      </c>
      <c r="F10" s="140">
        <v>380</v>
      </c>
      <c r="G10" s="140">
        <v>92</v>
      </c>
      <c r="H10" s="139">
        <v>4.5</v>
      </c>
      <c r="I10" s="139">
        <v>4.0999999999999996</v>
      </c>
      <c r="J10" s="140">
        <v>386</v>
      </c>
      <c r="K10" s="141">
        <v>0.6</v>
      </c>
      <c r="L10" s="141">
        <v>0.56999999999999995</v>
      </c>
      <c r="M10" s="140">
        <v>42</v>
      </c>
      <c r="N10" s="139">
        <v>8.9</v>
      </c>
      <c r="O10" s="139">
        <v>3.3</v>
      </c>
      <c r="P10" s="139">
        <v>124.9</v>
      </c>
      <c r="Q10" s="138">
        <v>366.7</v>
      </c>
      <c r="R10" s="137"/>
    </row>
    <row r="11" spans="1:18" x14ac:dyDescent="0.2">
      <c r="A11" s="142">
        <v>10</v>
      </c>
      <c r="B11" s="142" t="s">
        <v>349</v>
      </c>
      <c r="C11" s="140">
        <v>717</v>
      </c>
      <c r="D11" s="139">
        <v>38.799999999999997</v>
      </c>
      <c r="E11" s="139">
        <v>15</v>
      </c>
      <c r="F11" s="140">
        <v>304</v>
      </c>
      <c r="G11" s="140">
        <v>118</v>
      </c>
      <c r="H11" s="139">
        <v>3.7</v>
      </c>
      <c r="I11" s="139">
        <v>4.0999999999999996</v>
      </c>
      <c r="J11" s="140">
        <v>189</v>
      </c>
      <c r="K11" s="141">
        <v>0.52</v>
      </c>
      <c r="L11" s="141">
        <v>0.56000000000000005</v>
      </c>
      <c r="M11" s="140">
        <v>18</v>
      </c>
      <c r="N11" s="139">
        <v>6</v>
      </c>
      <c r="O11" s="139">
        <v>2.5</v>
      </c>
      <c r="P11" s="139">
        <v>112.4</v>
      </c>
      <c r="Q11" s="138">
        <v>349.4</v>
      </c>
      <c r="R11" s="137"/>
    </row>
    <row r="12" spans="1:18" x14ac:dyDescent="0.2">
      <c r="A12" s="142">
        <v>11</v>
      </c>
      <c r="B12" s="142" t="s">
        <v>348</v>
      </c>
      <c r="C12" s="140">
        <v>762</v>
      </c>
      <c r="D12" s="139">
        <v>34.200000000000003</v>
      </c>
      <c r="E12" s="139">
        <v>25.3</v>
      </c>
      <c r="F12" s="140">
        <v>410</v>
      </c>
      <c r="G12" s="140">
        <v>119</v>
      </c>
      <c r="H12" s="139">
        <v>2.4</v>
      </c>
      <c r="I12" s="139">
        <v>3.9</v>
      </c>
      <c r="J12" s="140">
        <v>290</v>
      </c>
      <c r="K12" s="141">
        <v>0.54</v>
      </c>
      <c r="L12" s="141">
        <v>0.56999999999999995</v>
      </c>
      <c r="M12" s="140">
        <v>34</v>
      </c>
      <c r="N12" s="139">
        <v>8.3000000000000007</v>
      </c>
      <c r="O12" s="139">
        <v>3.4</v>
      </c>
      <c r="P12" s="139">
        <v>109.2</v>
      </c>
      <c r="Q12" s="138">
        <v>297.7</v>
      </c>
      <c r="R12" s="137"/>
    </row>
    <row r="13" spans="1:18" x14ac:dyDescent="0.2">
      <c r="A13" s="142">
        <v>12</v>
      </c>
      <c r="B13" s="142" t="s">
        <v>347</v>
      </c>
      <c r="C13" s="140">
        <v>760</v>
      </c>
      <c r="D13" s="139">
        <v>30.9</v>
      </c>
      <c r="E13" s="139">
        <v>20.399999999999999</v>
      </c>
      <c r="F13" s="140">
        <v>301</v>
      </c>
      <c r="G13" s="140">
        <v>85</v>
      </c>
      <c r="H13" s="139">
        <v>2.4</v>
      </c>
      <c r="I13" s="139">
        <v>4.5</v>
      </c>
      <c r="J13" s="140">
        <v>377</v>
      </c>
      <c r="K13" s="141">
        <v>0.62</v>
      </c>
      <c r="L13" s="141">
        <v>0.62</v>
      </c>
      <c r="M13" s="140">
        <v>31</v>
      </c>
      <c r="N13" s="139">
        <v>4.5</v>
      </c>
      <c r="O13" s="139">
        <v>2.2999999999999998</v>
      </c>
      <c r="P13" s="139">
        <v>118.2</v>
      </c>
      <c r="Q13" s="138">
        <v>310.39999999999998</v>
      </c>
      <c r="R13" s="137"/>
    </row>
    <row r="14" spans="1:18" x14ac:dyDescent="0.2">
      <c r="A14" s="142">
        <v>13</v>
      </c>
      <c r="B14" s="142" t="s">
        <v>346</v>
      </c>
      <c r="C14" s="140">
        <v>773</v>
      </c>
      <c r="D14" s="139">
        <v>31.8</v>
      </c>
      <c r="E14" s="139">
        <v>34.299999999999997</v>
      </c>
      <c r="F14" s="140">
        <v>529</v>
      </c>
      <c r="G14" s="140">
        <v>99</v>
      </c>
      <c r="H14" s="139">
        <v>8.1</v>
      </c>
      <c r="I14" s="139">
        <v>2.7</v>
      </c>
      <c r="J14" s="140">
        <v>187</v>
      </c>
      <c r="K14" s="141">
        <v>0.35</v>
      </c>
      <c r="L14" s="141">
        <v>0.54</v>
      </c>
      <c r="M14" s="140">
        <v>31</v>
      </c>
      <c r="N14" s="139">
        <v>5.7</v>
      </c>
      <c r="O14" s="139">
        <v>3.4</v>
      </c>
      <c r="P14" s="139">
        <v>92.9</v>
      </c>
      <c r="Q14" s="138">
        <v>290.89999999999998</v>
      </c>
      <c r="R14" s="137"/>
    </row>
    <row r="15" spans="1:18" x14ac:dyDescent="0.2">
      <c r="A15" s="142">
        <v>16</v>
      </c>
      <c r="B15" s="142" t="s">
        <v>361</v>
      </c>
      <c r="C15" s="140">
        <v>808</v>
      </c>
      <c r="D15" s="139">
        <v>28.7</v>
      </c>
      <c r="E15" s="139">
        <v>26.6</v>
      </c>
      <c r="F15" s="140">
        <v>329</v>
      </c>
      <c r="G15" s="140">
        <v>115</v>
      </c>
      <c r="H15" s="139">
        <v>3.2</v>
      </c>
      <c r="I15" s="139">
        <v>4.3</v>
      </c>
      <c r="J15" s="140">
        <v>270</v>
      </c>
      <c r="K15" s="141">
        <v>0.56999999999999995</v>
      </c>
      <c r="L15" s="141">
        <v>0.49</v>
      </c>
      <c r="M15" s="140">
        <v>29</v>
      </c>
      <c r="N15" s="139">
        <v>11.5</v>
      </c>
      <c r="O15" s="139">
        <v>2.7</v>
      </c>
      <c r="P15" s="139">
        <v>123.7</v>
      </c>
      <c r="Q15" s="138">
        <v>268</v>
      </c>
      <c r="R15" s="137"/>
    </row>
    <row r="16" spans="1:18" x14ac:dyDescent="0.2">
      <c r="A16" s="142">
        <v>17</v>
      </c>
      <c r="B16" s="142" t="s">
        <v>349</v>
      </c>
      <c r="C16" s="140">
        <v>826</v>
      </c>
      <c r="D16" s="139">
        <v>38.700000000000003</v>
      </c>
      <c r="E16" s="139">
        <v>30.6</v>
      </c>
      <c r="F16" s="140">
        <v>323</v>
      </c>
      <c r="G16" s="140">
        <v>100</v>
      </c>
      <c r="H16" s="139">
        <v>2.9</v>
      </c>
      <c r="I16" s="139">
        <v>4.9000000000000004</v>
      </c>
      <c r="J16" s="140">
        <v>344</v>
      </c>
      <c r="K16" s="141">
        <v>0.4</v>
      </c>
      <c r="L16" s="141">
        <v>0.67</v>
      </c>
      <c r="M16" s="140">
        <v>19</v>
      </c>
      <c r="N16" s="139">
        <v>3.7</v>
      </c>
      <c r="O16" s="139">
        <v>2.7</v>
      </c>
      <c r="P16" s="139">
        <v>104.6</v>
      </c>
      <c r="Q16" s="138">
        <v>354.6</v>
      </c>
      <c r="R16" s="137"/>
    </row>
    <row r="17" spans="1:18" x14ac:dyDescent="0.2">
      <c r="A17" s="142">
        <v>18</v>
      </c>
      <c r="B17" s="142" t="s">
        <v>348</v>
      </c>
      <c r="C17" s="140">
        <v>724</v>
      </c>
      <c r="D17" s="139">
        <v>29.3</v>
      </c>
      <c r="E17" s="139">
        <v>21.4</v>
      </c>
      <c r="F17" s="140">
        <v>471</v>
      </c>
      <c r="G17" s="140">
        <v>114</v>
      </c>
      <c r="H17" s="139">
        <v>3.5</v>
      </c>
      <c r="I17" s="139">
        <v>4.5</v>
      </c>
      <c r="J17" s="140">
        <v>395</v>
      </c>
      <c r="K17" s="141">
        <v>0.56000000000000005</v>
      </c>
      <c r="L17" s="141">
        <v>0.53</v>
      </c>
      <c r="M17" s="140">
        <v>38</v>
      </c>
      <c r="N17" s="139">
        <v>6.1</v>
      </c>
      <c r="O17" s="139">
        <v>2.5</v>
      </c>
      <c r="P17" s="139">
        <v>111</v>
      </c>
      <c r="Q17" s="138">
        <v>302</v>
      </c>
      <c r="R17" s="137"/>
    </row>
    <row r="18" spans="1:18" x14ac:dyDescent="0.2">
      <c r="A18" s="142">
        <v>19</v>
      </c>
      <c r="B18" s="142" t="s">
        <v>347</v>
      </c>
      <c r="C18" s="140">
        <v>777</v>
      </c>
      <c r="D18" s="139">
        <v>33.700000000000003</v>
      </c>
      <c r="E18" s="139">
        <v>26.4</v>
      </c>
      <c r="F18" s="140">
        <v>328</v>
      </c>
      <c r="G18" s="140">
        <v>117</v>
      </c>
      <c r="H18" s="139">
        <v>4.5</v>
      </c>
      <c r="I18" s="139">
        <v>3.6</v>
      </c>
      <c r="J18" s="140">
        <v>334</v>
      </c>
      <c r="K18" s="141">
        <v>0.4</v>
      </c>
      <c r="L18" s="141">
        <v>0.49</v>
      </c>
      <c r="M18" s="140">
        <v>9</v>
      </c>
      <c r="N18" s="139">
        <v>6.1</v>
      </c>
      <c r="O18" s="139">
        <v>3.8</v>
      </c>
      <c r="P18" s="139">
        <v>113.4</v>
      </c>
      <c r="Q18" s="138">
        <v>313.7</v>
      </c>
      <c r="R18" s="137"/>
    </row>
    <row r="19" spans="1:18" x14ac:dyDescent="0.2">
      <c r="A19" s="142">
        <v>20</v>
      </c>
      <c r="B19" s="142" t="s">
        <v>346</v>
      </c>
      <c r="C19" s="140">
        <v>867</v>
      </c>
      <c r="D19" s="139">
        <v>39.4</v>
      </c>
      <c r="E19" s="139">
        <v>38.299999999999997</v>
      </c>
      <c r="F19" s="140">
        <v>395</v>
      </c>
      <c r="G19" s="140">
        <v>98</v>
      </c>
      <c r="H19" s="139">
        <v>3.5</v>
      </c>
      <c r="I19" s="139">
        <v>3.4</v>
      </c>
      <c r="J19" s="140">
        <v>284</v>
      </c>
      <c r="K19" s="141">
        <v>0.54</v>
      </c>
      <c r="L19" s="141">
        <v>0.75</v>
      </c>
      <c r="M19" s="140">
        <v>28</v>
      </c>
      <c r="N19" s="139">
        <v>4.8</v>
      </c>
      <c r="O19" s="139">
        <v>3.4</v>
      </c>
      <c r="P19" s="139">
        <v>103.7</v>
      </c>
      <c r="Q19" s="138">
        <v>325.5</v>
      </c>
      <c r="R19" s="137"/>
    </row>
    <row r="20" spans="1:18" x14ac:dyDescent="0.2">
      <c r="A20" s="142">
        <v>23</v>
      </c>
      <c r="B20" s="142" t="s">
        <v>361</v>
      </c>
      <c r="C20" s="140">
        <v>791</v>
      </c>
      <c r="D20" s="139">
        <v>29.8</v>
      </c>
      <c r="E20" s="139">
        <v>36.299999999999997</v>
      </c>
      <c r="F20" s="140">
        <v>480</v>
      </c>
      <c r="G20" s="140">
        <v>80</v>
      </c>
      <c r="H20" s="139">
        <v>6.9</v>
      </c>
      <c r="I20" s="139">
        <v>3.8</v>
      </c>
      <c r="J20" s="140">
        <v>194</v>
      </c>
      <c r="K20" s="141">
        <v>0.4</v>
      </c>
      <c r="L20" s="141">
        <v>0.5</v>
      </c>
      <c r="M20" s="140">
        <v>78</v>
      </c>
      <c r="N20" s="139">
        <v>2.9</v>
      </c>
      <c r="O20" s="139">
        <v>2</v>
      </c>
      <c r="P20" s="139">
        <v>127.6</v>
      </c>
      <c r="Q20" s="138">
        <v>298.2</v>
      </c>
      <c r="R20" s="137"/>
    </row>
    <row r="21" spans="1:18" x14ac:dyDescent="0.2">
      <c r="A21" s="142">
        <v>24</v>
      </c>
      <c r="B21" s="142" t="s">
        <v>349</v>
      </c>
      <c r="C21" s="140">
        <v>836</v>
      </c>
      <c r="D21" s="139">
        <v>34.1</v>
      </c>
      <c r="E21" s="139">
        <v>28.4</v>
      </c>
      <c r="F21" s="140">
        <v>357</v>
      </c>
      <c r="G21" s="140">
        <v>130</v>
      </c>
      <c r="H21" s="139">
        <v>4.5999999999999996</v>
      </c>
      <c r="I21" s="139">
        <v>4.7</v>
      </c>
      <c r="J21" s="140">
        <v>191</v>
      </c>
      <c r="K21" s="141">
        <v>0.61</v>
      </c>
      <c r="L21" s="141">
        <v>0.55000000000000004</v>
      </c>
      <c r="M21" s="140">
        <v>17</v>
      </c>
      <c r="N21" s="139">
        <v>4.5</v>
      </c>
      <c r="O21" s="139">
        <v>3.3</v>
      </c>
      <c r="P21" s="139">
        <v>117.1</v>
      </c>
      <c r="Q21" s="138">
        <v>342.2</v>
      </c>
      <c r="R21" s="137"/>
    </row>
    <row r="22" spans="1:18" x14ac:dyDescent="0.2">
      <c r="A22" s="142">
        <v>25</v>
      </c>
      <c r="B22" s="142" t="s">
        <v>348</v>
      </c>
      <c r="C22" s="140">
        <v>814</v>
      </c>
      <c r="D22" s="139">
        <v>30.4</v>
      </c>
      <c r="E22" s="139">
        <v>39</v>
      </c>
      <c r="F22" s="140">
        <v>313</v>
      </c>
      <c r="G22" s="140">
        <v>81</v>
      </c>
      <c r="H22" s="139">
        <v>2</v>
      </c>
      <c r="I22" s="139">
        <v>3</v>
      </c>
      <c r="J22" s="140">
        <v>190</v>
      </c>
      <c r="K22" s="141">
        <v>0.55000000000000004</v>
      </c>
      <c r="L22" s="141">
        <v>0.55000000000000004</v>
      </c>
      <c r="M22" s="140">
        <v>64</v>
      </c>
      <c r="N22" s="139">
        <v>9.9</v>
      </c>
      <c r="O22" s="139">
        <v>4.2</v>
      </c>
      <c r="P22" s="139">
        <v>97.9</v>
      </c>
      <c r="Q22" s="138">
        <v>303</v>
      </c>
      <c r="R22" s="137"/>
    </row>
    <row r="23" spans="1:18" x14ac:dyDescent="0.2">
      <c r="A23" s="142">
        <v>26</v>
      </c>
      <c r="B23" s="142" t="s">
        <v>347</v>
      </c>
      <c r="C23" s="140">
        <v>787</v>
      </c>
      <c r="D23" s="139">
        <v>26.6</v>
      </c>
      <c r="E23" s="139">
        <v>24.8</v>
      </c>
      <c r="F23" s="140">
        <v>283</v>
      </c>
      <c r="G23" s="140">
        <v>89</v>
      </c>
      <c r="H23" s="139">
        <v>2</v>
      </c>
      <c r="I23" s="139">
        <v>3.8</v>
      </c>
      <c r="J23" s="140">
        <v>244</v>
      </c>
      <c r="K23" s="141">
        <v>0.56999999999999995</v>
      </c>
      <c r="L23" s="141">
        <v>0.49</v>
      </c>
      <c r="M23" s="140">
        <v>44</v>
      </c>
      <c r="N23" s="139">
        <v>9.5</v>
      </c>
      <c r="O23" s="139">
        <v>2.8</v>
      </c>
      <c r="P23" s="139">
        <v>123.7</v>
      </c>
      <c r="Q23" s="138">
        <v>270.89999999999998</v>
      </c>
      <c r="R23" s="137"/>
    </row>
    <row r="24" spans="1:18" x14ac:dyDescent="0.2">
      <c r="A24" s="142">
        <v>27</v>
      </c>
      <c r="B24" s="142" t="s">
        <v>346</v>
      </c>
      <c r="C24" s="140">
        <v>778</v>
      </c>
      <c r="D24" s="139">
        <v>25.4</v>
      </c>
      <c r="E24" s="139">
        <v>29.6</v>
      </c>
      <c r="F24" s="140">
        <v>359</v>
      </c>
      <c r="G24" s="140">
        <v>71</v>
      </c>
      <c r="H24" s="139">
        <v>2.4</v>
      </c>
      <c r="I24" s="139">
        <v>2.2999999999999998</v>
      </c>
      <c r="J24" s="140">
        <v>246</v>
      </c>
      <c r="K24" s="141">
        <v>0.3</v>
      </c>
      <c r="L24" s="141">
        <v>0.49</v>
      </c>
      <c r="M24" s="140">
        <v>22</v>
      </c>
      <c r="N24" s="139">
        <v>10.1</v>
      </c>
      <c r="O24" s="139">
        <v>3.3</v>
      </c>
      <c r="P24" s="139">
        <v>112.3</v>
      </c>
      <c r="Q24" s="138">
        <v>280.5</v>
      </c>
      <c r="R24" s="137"/>
    </row>
    <row r="25" spans="1:18" x14ac:dyDescent="0.2">
      <c r="A25" s="142">
        <v>30</v>
      </c>
      <c r="B25" s="142" t="s">
        <v>361</v>
      </c>
      <c r="C25" s="140">
        <v>747</v>
      </c>
      <c r="D25" s="139">
        <v>33.1</v>
      </c>
      <c r="E25" s="139">
        <v>20.2</v>
      </c>
      <c r="F25" s="140">
        <v>366</v>
      </c>
      <c r="G25" s="140">
        <v>105</v>
      </c>
      <c r="H25" s="139">
        <v>3.9</v>
      </c>
      <c r="I25" s="139">
        <v>4.4000000000000004</v>
      </c>
      <c r="J25" s="140">
        <v>396</v>
      </c>
      <c r="K25" s="141">
        <v>0.44</v>
      </c>
      <c r="L25" s="141">
        <v>0.63</v>
      </c>
      <c r="M25" s="140">
        <v>32</v>
      </c>
      <c r="N25" s="139">
        <v>7.7</v>
      </c>
      <c r="O25" s="139">
        <v>3.1</v>
      </c>
      <c r="P25" s="139">
        <v>116.6</v>
      </c>
      <c r="Q25" s="138">
        <v>290.5</v>
      </c>
      <c r="R25" s="137"/>
    </row>
    <row r="26" spans="1:18" x14ac:dyDescent="0.2">
      <c r="A26" s="142"/>
      <c r="B26" s="142"/>
      <c r="C26" s="140"/>
      <c r="D26" s="139"/>
      <c r="E26" s="139"/>
      <c r="F26" s="140"/>
      <c r="G26" s="140"/>
      <c r="H26" s="139"/>
      <c r="I26" s="139"/>
      <c r="J26" s="140"/>
      <c r="K26" s="141"/>
      <c r="L26" s="141"/>
      <c r="M26" s="140"/>
      <c r="N26" s="139"/>
      <c r="O26" s="139"/>
      <c r="P26" s="139"/>
      <c r="Q26" s="138"/>
      <c r="R26" s="137"/>
    </row>
    <row r="27" spans="1:18" x14ac:dyDescent="0.2">
      <c r="A27" s="142"/>
      <c r="B27" s="142"/>
      <c r="C27" s="140"/>
      <c r="D27" s="139"/>
      <c r="E27" s="139"/>
      <c r="F27" s="140"/>
      <c r="G27" s="140"/>
      <c r="H27" s="139"/>
      <c r="I27" s="139"/>
      <c r="J27" s="140"/>
      <c r="K27" s="141"/>
      <c r="L27" s="141"/>
      <c r="M27" s="140"/>
      <c r="N27" s="139"/>
      <c r="O27" s="139"/>
      <c r="P27" s="139"/>
      <c r="Q27" s="138"/>
      <c r="R27" s="137"/>
    </row>
    <row r="28" spans="1:18" x14ac:dyDescent="0.2">
      <c r="A28" s="142"/>
      <c r="B28" s="142"/>
      <c r="C28" s="140"/>
      <c r="D28" s="139"/>
      <c r="E28" s="139"/>
      <c r="F28" s="140"/>
      <c r="G28" s="140"/>
      <c r="H28" s="139"/>
      <c r="I28" s="139"/>
      <c r="J28" s="140"/>
      <c r="K28" s="141"/>
      <c r="L28" s="141"/>
      <c r="M28" s="140"/>
      <c r="N28" s="139"/>
      <c r="O28" s="139"/>
      <c r="P28" s="139"/>
      <c r="Q28" s="138"/>
      <c r="R28" s="137"/>
    </row>
    <row r="29" spans="1:18" x14ac:dyDescent="0.2">
      <c r="A29" s="142"/>
      <c r="B29" s="142"/>
      <c r="C29" s="140"/>
      <c r="D29" s="139"/>
      <c r="E29" s="139"/>
      <c r="F29" s="140"/>
      <c r="G29" s="140"/>
      <c r="H29" s="139"/>
      <c r="I29" s="139"/>
      <c r="J29" s="140"/>
      <c r="K29" s="141"/>
      <c r="L29" s="141"/>
      <c r="M29" s="140"/>
      <c r="N29" s="139"/>
      <c r="O29" s="139"/>
      <c r="P29" s="139"/>
      <c r="Q29" s="138"/>
      <c r="R29" s="137"/>
    </row>
    <row r="30" spans="1:18" x14ac:dyDescent="0.2">
      <c r="A30" s="142"/>
      <c r="B30" s="142"/>
      <c r="C30" s="140"/>
      <c r="D30" s="139"/>
      <c r="E30" s="139"/>
      <c r="F30" s="140"/>
      <c r="G30" s="140"/>
      <c r="H30" s="139"/>
      <c r="I30" s="139"/>
      <c r="J30" s="140"/>
      <c r="K30" s="141"/>
      <c r="L30" s="141"/>
      <c r="M30" s="140"/>
      <c r="N30" s="139"/>
      <c r="O30" s="139"/>
      <c r="P30" s="139"/>
      <c r="Q30" s="138"/>
      <c r="R30" s="137"/>
    </row>
    <row r="31" spans="1:18" x14ac:dyDescent="0.2">
      <c r="A31" s="142"/>
      <c r="B31" s="142"/>
      <c r="C31" s="140"/>
      <c r="D31" s="139"/>
      <c r="E31" s="139"/>
      <c r="F31" s="140"/>
      <c r="G31" s="140"/>
      <c r="H31" s="139"/>
      <c r="I31" s="139"/>
      <c r="J31" s="140"/>
      <c r="K31" s="141"/>
      <c r="L31" s="141"/>
      <c r="M31" s="140"/>
      <c r="N31" s="139"/>
      <c r="O31" s="139"/>
      <c r="P31" s="139"/>
      <c r="Q31" s="138"/>
      <c r="R31" s="137"/>
    </row>
    <row r="32" spans="1:18" x14ac:dyDescent="0.2">
      <c r="A32" s="142"/>
      <c r="B32" s="142"/>
      <c r="C32" s="140"/>
      <c r="D32" s="139"/>
      <c r="E32" s="139"/>
      <c r="F32" s="140"/>
      <c r="G32" s="140"/>
      <c r="H32" s="139"/>
      <c r="I32" s="139"/>
      <c r="J32" s="140"/>
      <c r="K32" s="141"/>
      <c r="L32" s="141"/>
      <c r="M32" s="140"/>
      <c r="N32" s="139"/>
      <c r="O32" s="139"/>
      <c r="P32" s="139"/>
      <c r="Q32" s="138"/>
      <c r="R32" s="137"/>
    </row>
    <row r="33" spans="1:18" x14ac:dyDescent="0.2">
      <c r="A33" s="142"/>
      <c r="B33" s="142"/>
      <c r="C33" s="140"/>
      <c r="D33" s="139"/>
      <c r="E33" s="139"/>
      <c r="F33" s="140"/>
      <c r="G33" s="140"/>
      <c r="H33" s="139"/>
      <c r="I33" s="139"/>
      <c r="J33" s="140"/>
      <c r="K33" s="141"/>
      <c r="L33" s="141"/>
      <c r="M33" s="140"/>
      <c r="N33" s="139"/>
      <c r="O33" s="139"/>
      <c r="P33" s="139"/>
      <c r="Q33" s="138"/>
      <c r="R33" s="137"/>
    </row>
    <row r="34" spans="1:18" x14ac:dyDescent="0.2">
      <c r="A34" s="142"/>
      <c r="B34" s="142"/>
      <c r="C34" s="140"/>
      <c r="D34" s="139"/>
      <c r="E34" s="139"/>
      <c r="F34" s="140"/>
      <c r="G34" s="140"/>
      <c r="H34" s="139"/>
      <c r="I34" s="139"/>
      <c r="J34" s="140"/>
      <c r="K34" s="141"/>
      <c r="L34" s="141"/>
      <c r="M34" s="140"/>
      <c r="N34" s="139"/>
      <c r="O34" s="139"/>
      <c r="P34" s="139"/>
      <c r="Q34" s="138"/>
      <c r="R34" s="137"/>
    </row>
    <row r="35" spans="1:18" x14ac:dyDescent="0.2">
      <c r="A35" s="136"/>
      <c r="B35" s="135"/>
      <c r="C35" s="133"/>
      <c r="D35" s="132"/>
      <c r="E35" s="132"/>
      <c r="F35" s="133"/>
      <c r="G35" s="133"/>
      <c r="H35" s="132"/>
      <c r="I35" s="132"/>
      <c r="J35" s="133"/>
      <c r="K35" s="134"/>
      <c r="L35" s="134"/>
      <c r="M35" s="133"/>
      <c r="N35" s="132"/>
      <c r="O35" s="132"/>
      <c r="P35" s="132"/>
      <c r="Q35" s="131"/>
      <c r="R35" s="130"/>
    </row>
    <row r="36" spans="1:18" x14ac:dyDescent="0.2">
      <c r="A36" s="123" t="s">
        <v>360</v>
      </c>
      <c r="B36" s="122"/>
      <c r="C36" s="127">
        <v>780</v>
      </c>
      <c r="D36" s="126">
        <v>31.8</v>
      </c>
      <c r="E36" s="126">
        <v>26.6</v>
      </c>
      <c r="F36" s="127">
        <v>372</v>
      </c>
      <c r="G36" s="127">
        <v>100</v>
      </c>
      <c r="H36" s="126">
        <v>3.7</v>
      </c>
      <c r="I36" s="126">
        <v>3.9</v>
      </c>
      <c r="J36" s="127">
        <v>298</v>
      </c>
      <c r="K36" s="128">
        <v>0.49</v>
      </c>
      <c r="L36" s="128">
        <v>0.56000000000000005</v>
      </c>
      <c r="M36" s="127">
        <v>32</v>
      </c>
      <c r="N36" s="126">
        <v>6.7</v>
      </c>
      <c r="O36" s="126">
        <v>3</v>
      </c>
      <c r="P36" s="126">
        <v>113.3</v>
      </c>
      <c r="Q36" s="125">
        <f>AVERAGE(Q5:Q25)</f>
        <v>312.65714285714279</v>
      </c>
      <c r="R36" s="124"/>
    </row>
    <row r="37" spans="1:18" x14ac:dyDescent="0.2">
      <c r="A37" s="123" t="s">
        <v>359</v>
      </c>
      <c r="B37" s="122"/>
      <c r="C37" s="127">
        <v>830</v>
      </c>
      <c r="D37" s="126">
        <v>30.7</v>
      </c>
      <c r="E37" s="126">
        <v>26.7</v>
      </c>
      <c r="F37" s="127">
        <v>450</v>
      </c>
      <c r="G37" s="127">
        <v>120</v>
      </c>
      <c r="H37" s="126">
        <v>4.5</v>
      </c>
      <c r="I37" s="126">
        <v>3</v>
      </c>
      <c r="J37" s="127">
        <v>300</v>
      </c>
      <c r="K37" s="128">
        <v>0.5</v>
      </c>
      <c r="L37" s="128">
        <v>0.6</v>
      </c>
      <c r="M37" s="127">
        <v>35</v>
      </c>
      <c r="N37" s="126">
        <v>7</v>
      </c>
      <c r="O37" s="126">
        <v>2.5</v>
      </c>
      <c r="P37" s="129" t="s">
        <v>358</v>
      </c>
      <c r="Q37" s="125"/>
      <c r="R37" s="124"/>
    </row>
    <row r="38" spans="1:18" x14ac:dyDescent="0.2">
      <c r="A38" s="123" t="s">
        <v>357</v>
      </c>
      <c r="B38" s="122"/>
      <c r="C38" s="126">
        <v>94</v>
      </c>
      <c r="D38" s="126">
        <v>104</v>
      </c>
      <c r="E38" s="126">
        <v>99</v>
      </c>
      <c r="F38" s="126">
        <v>83</v>
      </c>
      <c r="G38" s="126">
        <v>84</v>
      </c>
      <c r="H38" s="126">
        <v>81</v>
      </c>
      <c r="I38" s="126">
        <v>129</v>
      </c>
      <c r="J38" s="126">
        <v>99</v>
      </c>
      <c r="K38" s="126">
        <v>97</v>
      </c>
      <c r="L38" s="126">
        <v>93</v>
      </c>
      <c r="M38" s="126">
        <v>92</v>
      </c>
      <c r="N38" s="126">
        <v>96</v>
      </c>
      <c r="O38" s="126">
        <v>122</v>
      </c>
      <c r="P38" s="126">
        <v>0</v>
      </c>
      <c r="Q38" s="126"/>
      <c r="R38" s="126"/>
    </row>
    <row r="39" spans="1:18" hidden="1" x14ac:dyDescent="0.2">
      <c r="A39" s="123" t="s">
        <v>356</v>
      </c>
      <c r="B39" s="122"/>
      <c r="C39" s="127"/>
      <c r="D39" s="126"/>
      <c r="E39" s="126"/>
      <c r="F39" s="127"/>
      <c r="G39" s="127"/>
      <c r="H39" s="126"/>
      <c r="I39" s="126"/>
      <c r="J39" s="127"/>
      <c r="K39" s="128"/>
      <c r="L39" s="128"/>
      <c r="M39" s="127"/>
      <c r="N39" s="126"/>
      <c r="O39" s="126"/>
      <c r="P39" s="126"/>
      <c r="Q39" s="125"/>
      <c r="R39" s="124"/>
    </row>
    <row r="40" spans="1:18" x14ac:dyDescent="0.2">
      <c r="A40" s="123" t="s">
        <v>355</v>
      </c>
      <c r="B40" s="122"/>
      <c r="C40" s="121" t="s">
        <v>354</v>
      </c>
      <c r="D40" s="120"/>
      <c r="E40" s="120"/>
      <c r="F40" s="120"/>
      <c r="G40" s="120"/>
      <c r="H40" s="120"/>
      <c r="I40" s="120"/>
      <c r="J40" s="120"/>
      <c r="K40" s="120"/>
      <c r="L40" s="120"/>
      <c r="M40" s="120"/>
      <c r="N40" s="120"/>
      <c r="O40" s="120"/>
      <c r="P40" s="120"/>
      <c r="Q40" s="120"/>
      <c r="R40" s="119"/>
    </row>
  </sheetData>
  <mergeCells count="10">
    <mergeCell ref="A38:B38"/>
    <mergeCell ref="A39:B39"/>
    <mergeCell ref="A40:B40"/>
    <mergeCell ref="C40:R40"/>
    <mergeCell ref="A1:R1"/>
    <mergeCell ref="A3:B4"/>
    <mergeCell ref="Q3:Q4"/>
    <mergeCell ref="R3:R4"/>
    <mergeCell ref="A36:B36"/>
    <mergeCell ref="A37:B37"/>
  </mergeCells>
  <phoneticPr fontId="1"/>
  <printOptions horizontalCentered="1"/>
  <pageMargins left="0.43307086614173229" right="0.43307086614173229" top="0.74803149606299213" bottom="0.55118110236220474" header="0.31496062992125984" footer="0.31496062992125984"/>
  <pageSetup paperSize="9" fitToHeight="0" orientation="landscape" r:id="rId1"/>
  <headerFooter>
    <oddFooter>&amp;L寝屋川市教育委員会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5CF68-DDBC-42E9-9341-13D85CD89424}">
  <sheetPr>
    <pageSetUpPr fitToPage="1"/>
  </sheetPr>
  <dimension ref="A1:AM32"/>
  <sheetViews>
    <sheetView zoomScaleNormal="100" workbookViewId="0">
      <selection activeCell="A8" sqref="A8:A10"/>
    </sheetView>
  </sheetViews>
  <sheetFormatPr defaultRowHeight="12" x14ac:dyDescent="0.15"/>
  <cols>
    <col min="1" max="2" width="0.88671875" style="159" customWidth="1"/>
    <col min="3" max="3" width="0.88671875" style="160" customWidth="1"/>
    <col min="4" max="4" width="20.44140625" style="159" customWidth="1"/>
    <col min="5" max="25" width="4.6640625" style="159" customWidth="1"/>
    <col min="26" max="35" width="4.6640625" style="159" hidden="1" customWidth="1"/>
    <col min="36" max="39" width="5.6640625" style="159" customWidth="1"/>
    <col min="40" max="16384" width="8.88671875" style="159"/>
  </cols>
  <sheetData>
    <row r="1" spans="1:39" ht="14.4" x14ac:dyDescent="0.15">
      <c r="A1" s="191"/>
      <c r="B1" s="191"/>
      <c r="C1" s="166"/>
      <c r="AI1" s="198" t="s">
        <v>423</v>
      </c>
      <c r="AJ1" s="197"/>
      <c r="AK1" s="197"/>
      <c r="AL1" s="197"/>
      <c r="AM1" s="197"/>
    </row>
    <row r="2" spans="1:39" ht="16.2" x14ac:dyDescent="0.15">
      <c r="A2" s="191"/>
      <c r="B2" s="191"/>
      <c r="C2" s="166"/>
      <c r="K2" s="196" t="s">
        <v>422</v>
      </c>
      <c r="L2" s="195"/>
      <c r="M2" s="195"/>
      <c r="N2" s="195"/>
      <c r="O2" s="195"/>
      <c r="P2" s="195"/>
      <c r="Q2" s="195"/>
      <c r="R2" s="195"/>
      <c r="S2" s="195"/>
      <c r="T2" s="195"/>
      <c r="U2" s="195"/>
      <c r="V2" s="195"/>
      <c r="W2" s="195"/>
      <c r="X2" s="195"/>
      <c r="Y2" s="195"/>
      <c r="AI2" s="194"/>
      <c r="AJ2" s="193"/>
      <c r="AK2" s="193"/>
      <c r="AL2" s="193"/>
      <c r="AM2" s="192" t="s">
        <v>421</v>
      </c>
    </row>
    <row r="3" spans="1:39" ht="16.2" x14ac:dyDescent="0.15">
      <c r="A3" s="191"/>
      <c r="B3" s="190"/>
      <c r="C3" s="189"/>
      <c r="D3" s="188"/>
      <c r="E3" s="188"/>
      <c r="F3" s="187"/>
      <c r="H3" s="181"/>
      <c r="M3" s="186" t="s">
        <v>420</v>
      </c>
      <c r="N3" s="185"/>
      <c r="O3" s="185"/>
      <c r="P3" s="185"/>
      <c r="Q3" s="185"/>
      <c r="R3" s="185"/>
      <c r="S3" s="185"/>
      <c r="T3" s="185"/>
      <c r="U3" s="185"/>
      <c r="AJ3" s="184" t="s">
        <v>419</v>
      </c>
      <c r="AK3" s="183"/>
      <c r="AL3" s="182">
        <v>21</v>
      </c>
      <c r="AM3" s="181" t="s">
        <v>418</v>
      </c>
    </row>
    <row r="4" spans="1:39" ht="15" customHeight="1" x14ac:dyDescent="0.15">
      <c r="A4" s="178"/>
      <c r="B4" s="166"/>
      <c r="C4" s="165"/>
      <c r="D4" s="180"/>
      <c r="E4" s="168">
        <v>2</v>
      </c>
      <c r="F4" s="168">
        <v>3</v>
      </c>
      <c r="G4" s="168">
        <v>4</v>
      </c>
      <c r="H4" s="168">
        <v>5</v>
      </c>
      <c r="I4" s="168">
        <v>6</v>
      </c>
      <c r="J4" s="168">
        <v>9</v>
      </c>
      <c r="K4" s="168">
        <v>10</v>
      </c>
      <c r="L4" s="168">
        <v>11</v>
      </c>
      <c r="M4" s="168">
        <v>12</v>
      </c>
      <c r="N4" s="168">
        <v>13</v>
      </c>
      <c r="O4" s="168">
        <v>16</v>
      </c>
      <c r="P4" s="168">
        <v>17</v>
      </c>
      <c r="Q4" s="168">
        <v>18</v>
      </c>
      <c r="R4" s="168">
        <v>19</v>
      </c>
      <c r="S4" s="168">
        <v>20</v>
      </c>
      <c r="T4" s="168">
        <v>23</v>
      </c>
      <c r="U4" s="168">
        <v>24</v>
      </c>
      <c r="V4" s="168">
        <v>25</v>
      </c>
      <c r="W4" s="168">
        <v>26</v>
      </c>
      <c r="X4" s="168">
        <v>27</v>
      </c>
      <c r="Y4" s="168">
        <v>30</v>
      </c>
      <c r="Z4" s="168"/>
      <c r="AA4" s="168"/>
      <c r="AB4" s="168"/>
      <c r="AC4" s="168"/>
      <c r="AD4" s="168"/>
      <c r="AE4" s="168"/>
      <c r="AF4" s="168"/>
      <c r="AG4" s="168"/>
      <c r="AH4" s="168"/>
      <c r="AI4" s="168"/>
      <c r="AJ4" s="179" t="s">
        <v>417</v>
      </c>
      <c r="AK4" s="179" t="s">
        <v>416</v>
      </c>
      <c r="AL4" s="179" t="s">
        <v>415</v>
      </c>
      <c r="AM4" s="179" t="s">
        <v>414</v>
      </c>
    </row>
    <row r="5" spans="1:39" ht="15" customHeight="1" x14ac:dyDescent="0.15">
      <c r="A5" s="178"/>
      <c r="B5" s="166"/>
      <c r="C5" s="165"/>
      <c r="D5" s="177"/>
      <c r="E5" s="168" t="s">
        <v>361</v>
      </c>
      <c r="F5" s="168" t="s">
        <v>349</v>
      </c>
      <c r="G5" s="168" t="s">
        <v>348</v>
      </c>
      <c r="H5" s="168" t="s">
        <v>347</v>
      </c>
      <c r="I5" s="168" t="s">
        <v>346</v>
      </c>
      <c r="J5" s="168" t="s">
        <v>361</v>
      </c>
      <c r="K5" s="168" t="s">
        <v>349</v>
      </c>
      <c r="L5" s="168" t="s">
        <v>348</v>
      </c>
      <c r="M5" s="168" t="s">
        <v>347</v>
      </c>
      <c r="N5" s="168" t="s">
        <v>346</v>
      </c>
      <c r="O5" s="168" t="s">
        <v>361</v>
      </c>
      <c r="P5" s="168" t="s">
        <v>349</v>
      </c>
      <c r="Q5" s="168" t="s">
        <v>348</v>
      </c>
      <c r="R5" s="168" t="s">
        <v>347</v>
      </c>
      <c r="S5" s="168" t="s">
        <v>346</v>
      </c>
      <c r="T5" s="168" t="s">
        <v>361</v>
      </c>
      <c r="U5" s="168" t="s">
        <v>349</v>
      </c>
      <c r="V5" s="168" t="s">
        <v>348</v>
      </c>
      <c r="W5" s="168" t="s">
        <v>347</v>
      </c>
      <c r="X5" s="168" t="s">
        <v>346</v>
      </c>
      <c r="Y5" s="168" t="s">
        <v>361</v>
      </c>
      <c r="Z5" s="168"/>
      <c r="AA5" s="168"/>
      <c r="AB5" s="168"/>
      <c r="AC5" s="168"/>
      <c r="AD5" s="168"/>
      <c r="AE5" s="168"/>
      <c r="AF5" s="168"/>
      <c r="AG5" s="168"/>
      <c r="AH5" s="168"/>
      <c r="AI5" s="168"/>
      <c r="AJ5" s="168" t="s">
        <v>413</v>
      </c>
      <c r="AK5" s="176" t="s">
        <v>412</v>
      </c>
      <c r="AL5" s="176" t="s">
        <v>412</v>
      </c>
      <c r="AM5" s="176" t="s">
        <v>411</v>
      </c>
    </row>
    <row r="6" spans="1:39" ht="15" customHeight="1" x14ac:dyDescent="0.15">
      <c r="A6" s="166"/>
      <c r="B6" s="166"/>
      <c r="C6" s="165"/>
      <c r="D6" s="168" t="s">
        <v>410</v>
      </c>
      <c r="E6" s="163"/>
      <c r="F6" s="163"/>
      <c r="G6" s="163"/>
      <c r="H6" s="163"/>
      <c r="I6" s="163">
        <v>80</v>
      </c>
      <c r="J6" s="163"/>
      <c r="K6" s="163"/>
      <c r="L6" s="163">
        <v>70</v>
      </c>
      <c r="M6" s="163"/>
      <c r="N6" s="163">
        <v>80</v>
      </c>
      <c r="O6" s="163"/>
      <c r="P6" s="163"/>
      <c r="Q6" s="163"/>
      <c r="R6" s="163"/>
      <c r="S6" s="163">
        <v>79.989999999999995</v>
      </c>
      <c r="T6" s="163"/>
      <c r="U6" s="163"/>
      <c r="V6" s="163">
        <v>80</v>
      </c>
      <c r="W6" s="163"/>
      <c r="X6" s="163">
        <v>80</v>
      </c>
      <c r="Y6" s="163"/>
      <c r="Z6" s="163"/>
      <c r="AA6" s="163"/>
      <c r="AB6" s="163"/>
      <c r="AC6" s="163"/>
      <c r="AD6" s="163"/>
      <c r="AE6" s="163"/>
      <c r="AF6" s="163"/>
      <c r="AG6" s="163"/>
      <c r="AH6" s="173"/>
      <c r="AI6" s="163"/>
      <c r="AJ6" s="162">
        <f>SUM(E6:AI6)</f>
        <v>469.99</v>
      </c>
      <c r="AK6" s="162">
        <f>ROUND(AJ6/$AL$3,1)</f>
        <v>22.4</v>
      </c>
      <c r="AL6" s="162">
        <v>24</v>
      </c>
      <c r="AM6" s="161">
        <f>IF(AL6="","",AK6/AL6*100)</f>
        <v>93.333333333333329</v>
      </c>
    </row>
    <row r="7" spans="1:39" ht="15" customHeight="1" x14ac:dyDescent="0.15">
      <c r="A7" s="166"/>
      <c r="B7" s="166"/>
      <c r="C7" s="165"/>
      <c r="D7" s="168" t="s">
        <v>409</v>
      </c>
      <c r="E7" s="163"/>
      <c r="F7" s="163"/>
      <c r="G7" s="163"/>
      <c r="H7" s="163"/>
      <c r="I7" s="163"/>
      <c r="J7" s="163"/>
      <c r="K7" s="163"/>
      <c r="L7" s="163">
        <v>33</v>
      </c>
      <c r="M7" s="163"/>
      <c r="N7" s="163"/>
      <c r="O7" s="163"/>
      <c r="P7" s="163"/>
      <c r="Q7" s="163"/>
      <c r="R7" s="163"/>
      <c r="S7" s="163"/>
      <c r="T7" s="163"/>
      <c r="U7" s="163"/>
      <c r="V7" s="163"/>
      <c r="W7" s="163"/>
      <c r="X7" s="163"/>
      <c r="Y7" s="163"/>
      <c r="Z7" s="163"/>
      <c r="AA7" s="163"/>
      <c r="AB7" s="163"/>
      <c r="AC7" s="163"/>
      <c r="AD7" s="163"/>
      <c r="AE7" s="163"/>
      <c r="AF7" s="163"/>
      <c r="AG7" s="163"/>
      <c r="AH7" s="163"/>
      <c r="AI7" s="163"/>
      <c r="AJ7" s="162">
        <f>SUM(E7:AI7)</f>
        <v>33</v>
      </c>
      <c r="AK7" s="162">
        <f>ROUND(AJ7/$AL$3,1)</f>
        <v>1.6</v>
      </c>
      <c r="AL7" s="162">
        <v>0.8</v>
      </c>
      <c r="AM7" s="161">
        <f>IF(AL7="","",AK7/AL7*100)</f>
        <v>200</v>
      </c>
    </row>
    <row r="8" spans="1:39" ht="15" customHeight="1" x14ac:dyDescent="0.15">
      <c r="A8" s="166"/>
      <c r="B8" s="166"/>
      <c r="C8" s="165"/>
      <c r="D8" s="168" t="s">
        <v>408</v>
      </c>
      <c r="E8" s="163"/>
      <c r="F8" s="163"/>
      <c r="G8" s="163"/>
      <c r="H8" s="163"/>
      <c r="I8" s="163"/>
      <c r="J8" s="163">
        <v>6.5</v>
      </c>
      <c r="K8" s="163"/>
      <c r="L8" s="163"/>
      <c r="M8" s="163"/>
      <c r="N8" s="163">
        <v>5.35</v>
      </c>
      <c r="O8" s="163"/>
      <c r="P8" s="163"/>
      <c r="Q8" s="163"/>
      <c r="R8" s="163"/>
      <c r="S8" s="163"/>
      <c r="T8" s="163"/>
      <c r="U8" s="163"/>
      <c r="V8" s="163"/>
      <c r="W8" s="163"/>
      <c r="X8" s="163"/>
      <c r="Y8" s="163"/>
      <c r="Z8" s="163"/>
      <c r="AA8" s="163"/>
      <c r="AB8" s="163"/>
      <c r="AC8" s="163"/>
      <c r="AD8" s="163"/>
      <c r="AE8" s="163"/>
      <c r="AF8" s="163"/>
      <c r="AG8" s="163"/>
      <c r="AH8" s="163"/>
      <c r="AI8" s="163"/>
      <c r="AJ8" s="162">
        <f>SUM(E8:AI8)</f>
        <v>11.85</v>
      </c>
      <c r="AK8" s="162">
        <f>ROUND(AJ8/$AL$3,1)</f>
        <v>0.6</v>
      </c>
      <c r="AL8" s="162">
        <v>10</v>
      </c>
      <c r="AM8" s="161">
        <f>IF(AL8="","",AK8/AL8*100)</f>
        <v>6</v>
      </c>
    </row>
    <row r="9" spans="1:39" ht="15" customHeight="1" x14ac:dyDescent="0.15">
      <c r="A9" s="166"/>
      <c r="B9" s="166"/>
      <c r="C9" s="165"/>
      <c r="D9" s="168" t="s">
        <v>407</v>
      </c>
      <c r="E9" s="163">
        <v>123.5</v>
      </c>
      <c r="F9" s="163">
        <v>105</v>
      </c>
      <c r="G9" s="163">
        <v>91</v>
      </c>
      <c r="H9" s="163">
        <v>105</v>
      </c>
      <c r="I9" s="163"/>
      <c r="J9" s="163">
        <v>99.56</v>
      </c>
      <c r="K9" s="163">
        <v>105.35</v>
      </c>
      <c r="L9" s="163"/>
      <c r="M9" s="163">
        <v>105</v>
      </c>
      <c r="N9" s="163"/>
      <c r="O9" s="163">
        <v>109.99</v>
      </c>
      <c r="P9" s="163">
        <v>105</v>
      </c>
      <c r="Q9" s="163">
        <v>105</v>
      </c>
      <c r="R9" s="163">
        <v>104</v>
      </c>
      <c r="S9" s="163"/>
      <c r="T9" s="163">
        <v>105</v>
      </c>
      <c r="U9" s="163">
        <v>105</v>
      </c>
      <c r="V9" s="163"/>
      <c r="W9" s="163">
        <v>109.99</v>
      </c>
      <c r="X9" s="163"/>
      <c r="Y9" s="163">
        <v>105</v>
      </c>
      <c r="Z9" s="163"/>
      <c r="AA9" s="163"/>
      <c r="AB9" s="163"/>
      <c r="AC9" s="163"/>
      <c r="AD9" s="163"/>
      <c r="AE9" s="163"/>
      <c r="AF9" s="163"/>
      <c r="AG9" s="163"/>
      <c r="AH9" s="163"/>
      <c r="AI9" s="163"/>
      <c r="AJ9" s="162">
        <f>SUM(E9:AI9)</f>
        <v>1583.39</v>
      </c>
      <c r="AK9" s="162">
        <f>ROUND(AJ9/$AL$3,1)</f>
        <v>75.400000000000006</v>
      </c>
      <c r="AL9" s="162">
        <v>77</v>
      </c>
      <c r="AM9" s="161">
        <f>IF(AL9="","",AK9/AL9*100)</f>
        <v>97.922077922077932</v>
      </c>
    </row>
    <row r="10" spans="1:39" ht="15" customHeight="1" x14ac:dyDescent="0.15">
      <c r="A10" s="166"/>
      <c r="B10" s="166"/>
      <c r="C10" s="165"/>
      <c r="D10" s="168" t="s">
        <v>12</v>
      </c>
      <c r="E10" s="163">
        <v>206</v>
      </c>
      <c r="F10" s="163">
        <v>206</v>
      </c>
      <c r="G10" s="163">
        <v>206</v>
      </c>
      <c r="H10" s="163">
        <v>206</v>
      </c>
      <c r="I10" s="163">
        <v>206</v>
      </c>
      <c r="J10" s="163">
        <v>206</v>
      </c>
      <c r="K10" s="163">
        <v>206</v>
      </c>
      <c r="L10" s="163">
        <v>206</v>
      </c>
      <c r="M10" s="163">
        <v>206</v>
      </c>
      <c r="N10" s="163">
        <v>206</v>
      </c>
      <c r="O10" s="163">
        <v>206</v>
      </c>
      <c r="P10" s="163">
        <v>206</v>
      </c>
      <c r="Q10" s="163">
        <v>206</v>
      </c>
      <c r="R10" s="163">
        <v>206</v>
      </c>
      <c r="S10" s="163">
        <v>206</v>
      </c>
      <c r="T10" s="163">
        <v>206</v>
      </c>
      <c r="U10" s="163">
        <v>206</v>
      </c>
      <c r="V10" s="163">
        <v>206</v>
      </c>
      <c r="W10" s="163">
        <v>206</v>
      </c>
      <c r="X10" s="163">
        <v>206</v>
      </c>
      <c r="Y10" s="163">
        <v>206</v>
      </c>
      <c r="Z10" s="163"/>
      <c r="AA10" s="163"/>
      <c r="AB10" s="163"/>
      <c r="AC10" s="163"/>
      <c r="AD10" s="163"/>
      <c r="AE10" s="163"/>
      <c r="AF10" s="163"/>
      <c r="AG10" s="163"/>
      <c r="AH10" s="163"/>
      <c r="AI10" s="163"/>
      <c r="AJ10" s="162">
        <f>SUM(E10:AI10)</f>
        <v>4326</v>
      </c>
      <c r="AK10" s="162">
        <f>ROUND(AJ10/$AL$3,1)</f>
        <v>206</v>
      </c>
      <c r="AL10" s="162">
        <v>206</v>
      </c>
      <c r="AM10" s="161">
        <f>IF(AL10="","",AK10/AL10*100)</f>
        <v>100</v>
      </c>
    </row>
    <row r="11" spans="1:39" ht="15" customHeight="1" x14ac:dyDescent="0.15">
      <c r="A11" s="166"/>
      <c r="B11" s="166"/>
      <c r="C11" s="165"/>
      <c r="D11" s="168" t="s">
        <v>406</v>
      </c>
      <c r="E11" s="163"/>
      <c r="F11" s="163">
        <v>1.3</v>
      </c>
      <c r="G11" s="163">
        <v>50.2</v>
      </c>
      <c r="H11" s="163">
        <v>91</v>
      </c>
      <c r="I11" s="163"/>
      <c r="J11" s="163">
        <v>40</v>
      </c>
      <c r="K11" s="163">
        <v>26</v>
      </c>
      <c r="L11" s="163"/>
      <c r="M11" s="163">
        <v>7.15</v>
      </c>
      <c r="N11" s="163"/>
      <c r="O11" s="163"/>
      <c r="P11" s="163">
        <v>1.3</v>
      </c>
      <c r="Q11" s="163">
        <v>39</v>
      </c>
      <c r="R11" s="163">
        <v>19.5</v>
      </c>
      <c r="S11" s="163">
        <v>8.06</v>
      </c>
      <c r="T11" s="163"/>
      <c r="U11" s="163"/>
      <c r="V11" s="163">
        <v>65</v>
      </c>
      <c r="W11" s="163">
        <v>52</v>
      </c>
      <c r="X11" s="163">
        <v>32.5</v>
      </c>
      <c r="Y11" s="163">
        <v>39</v>
      </c>
      <c r="Z11" s="163"/>
      <c r="AA11" s="163"/>
      <c r="AB11" s="163"/>
      <c r="AC11" s="163"/>
      <c r="AD11" s="163"/>
      <c r="AE11" s="163"/>
      <c r="AF11" s="163"/>
      <c r="AG11" s="163"/>
      <c r="AH11" s="163"/>
      <c r="AI11" s="163"/>
      <c r="AJ11" s="162">
        <f>SUM(E11:AI11)</f>
        <v>472.01000000000005</v>
      </c>
      <c r="AK11" s="162">
        <f>ROUND(AJ11/$AL$3,1)</f>
        <v>22.5</v>
      </c>
      <c r="AL11" s="162">
        <v>33</v>
      </c>
      <c r="AM11" s="161">
        <f>IF(AL11="","",AK11/AL11*100)</f>
        <v>68.181818181818173</v>
      </c>
    </row>
    <row r="12" spans="1:39" ht="15" customHeight="1" x14ac:dyDescent="0.15">
      <c r="A12" s="166"/>
      <c r="B12" s="166"/>
      <c r="C12" s="165"/>
      <c r="D12" s="168" t="s">
        <v>405</v>
      </c>
      <c r="E12" s="163">
        <v>1.69</v>
      </c>
      <c r="F12" s="163">
        <v>1.3</v>
      </c>
      <c r="G12" s="163"/>
      <c r="H12" s="163">
        <v>5.2</v>
      </c>
      <c r="I12" s="163">
        <v>4.8</v>
      </c>
      <c r="J12" s="163"/>
      <c r="K12" s="163">
        <v>1.75</v>
      </c>
      <c r="L12" s="163">
        <v>4.2</v>
      </c>
      <c r="M12" s="163"/>
      <c r="N12" s="163">
        <v>4.8</v>
      </c>
      <c r="O12" s="163">
        <v>0.52</v>
      </c>
      <c r="P12" s="163"/>
      <c r="Q12" s="163">
        <v>3.9</v>
      </c>
      <c r="R12" s="163">
        <v>1.6</v>
      </c>
      <c r="S12" s="163">
        <v>21.34</v>
      </c>
      <c r="T12" s="163">
        <v>2</v>
      </c>
      <c r="U12" s="163"/>
      <c r="V12" s="163">
        <v>6.15</v>
      </c>
      <c r="W12" s="163"/>
      <c r="X12" s="163">
        <v>5.0599999999999996</v>
      </c>
      <c r="Y12" s="163">
        <v>1.95</v>
      </c>
      <c r="Z12" s="163"/>
      <c r="AA12" s="163"/>
      <c r="AB12" s="163"/>
      <c r="AC12" s="163"/>
      <c r="AD12" s="163"/>
      <c r="AE12" s="163"/>
      <c r="AF12" s="163"/>
      <c r="AG12" s="163"/>
      <c r="AH12" s="163"/>
      <c r="AI12" s="163"/>
      <c r="AJ12" s="162">
        <f>SUM(E12:AI12)</f>
        <v>66.260000000000005</v>
      </c>
      <c r="AK12" s="162">
        <f>ROUND(AJ12/$AL$3,1)</f>
        <v>3.2</v>
      </c>
      <c r="AL12" s="162">
        <v>3.5</v>
      </c>
      <c r="AM12" s="161">
        <f>IF(AL12="","",AK12/AL12*100)</f>
        <v>91.428571428571431</v>
      </c>
    </row>
    <row r="13" spans="1:39" ht="15" customHeight="1" x14ac:dyDescent="0.15">
      <c r="A13" s="166"/>
      <c r="B13" s="166"/>
      <c r="C13" s="165"/>
      <c r="D13" s="168" t="s">
        <v>404</v>
      </c>
      <c r="E13" s="163"/>
      <c r="F13" s="163"/>
      <c r="G13" s="163"/>
      <c r="H13" s="163"/>
      <c r="I13" s="163"/>
      <c r="J13" s="163"/>
      <c r="K13" s="163"/>
      <c r="L13" s="163"/>
      <c r="M13" s="163"/>
      <c r="N13" s="163"/>
      <c r="O13" s="163">
        <v>52</v>
      </c>
      <c r="P13" s="163"/>
      <c r="Q13" s="163"/>
      <c r="R13" s="163">
        <v>8</v>
      </c>
      <c r="S13" s="163"/>
      <c r="T13" s="163"/>
      <c r="U13" s="163"/>
      <c r="V13" s="163"/>
      <c r="W13" s="163"/>
      <c r="X13" s="163"/>
      <c r="Y13" s="163"/>
      <c r="Z13" s="163"/>
      <c r="AA13" s="163"/>
      <c r="AB13" s="163"/>
      <c r="AC13" s="163"/>
      <c r="AD13" s="163"/>
      <c r="AE13" s="163"/>
      <c r="AF13" s="163"/>
      <c r="AG13" s="163"/>
      <c r="AH13" s="163"/>
      <c r="AI13" s="163"/>
      <c r="AJ13" s="162">
        <f>SUM(E13:AI13)</f>
        <v>60</v>
      </c>
      <c r="AK13" s="162">
        <f>ROUND(AJ13/$AL$3,1)</f>
        <v>2.9</v>
      </c>
      <c r="AL13" s="162">
        <v>3</v>
      </c>
      <c r="AM13" s="161">
        <f>IF(AL13="","",AK13/AL13*100)</f>
        <v>96.666666666666671</v>
      </c>
    </row>
    <row r="14" spans="1:39" ht="15" customHeight="1" x14ac:dyDescent="0.15">
      <c r="A14" s="166"/>
      <c r="B14" s="175"/>
      <c r="C14" s="174"/>
      <c r="D14" s="168" t="s">
        <v>403</v>
      </c>
      <c r="E14" s="163">
        <v>3.9</v>
      </c>
      <c r="F14" s="163">
        <v>39</v>
      </c>
      <c r="G14" s="163"/>
      <c r="H14" s="163">
        <v>26</v>
      </c>
      <c r="I14" s="163"/>
      <c r="J14" s="163"/>
      <c r="K14" s="163">
        <v>26</v>
      </c>
      <c r="L14" s="163"/>
      <c r="M14" s="163"/>
      <c r="N14" s="163">
        <v>39</v>
      </c>
      <c r="O14" s="163"/>
      <c r="P14" s="163"/>
      <c r="Q14" s="163">
        <v>52</v>
      </c>
      <c r="R14" s="163">
        <v>3.9</v>
      </c>
      <c r="S14" s="163"/>
      <c r="T14" s="163"/>
      <c r="U14" s="163">
        <v>55.9</v>
      </c>
      <c r="V14" s="163"/>
      <c r="W14" s="163"/>
      <c r="X14" s="163"/>
      <c r="Y14" s="163">
        <v>10.4</v>
      </c>
      <c r="Z14" s="163"/>
      <c r="AA14" s="163"/>
      <c r="AB14" s="163"/>
      <c r="AC14" s="163"/>
      <c r="AD14" s="163"/>
      <c r="AE14" s="163"/>
      <c r="AF14" s="163"/>
      <c r="AG14" s="163"/>
      <c r="AH14" s="163"/>
      <c r="AI14" s="163"/>
      <c r="AJ14" s="162">
        <f>SUM(E14:AI14)</f>
        <v>256.10000000000002</v>
      </c>
      <c r="AK14" s="162">
        <f>ROUND(AJ14/$AL$3,1)</f>
        <v>12.2</v>
      </c>
      <c r="AL14" s="162">
        <v>20</v>
      </c>
      <c r="AM14" s="161">
        <f>IF(AL14="","",AK14/AL14*100)</f>
        <v>61</v>
      </c>
    </row>
    <row r="15" spans="1:39" ht="15" customHeight="1" x14ac:dyDescent="0.15">
      <c r="A15" s="166"/>
      <c r="B15" s="175"/>
      <c r="C15" s="174"/>
      <c r="D15" s="168" t="s">
        <v>402</v>
      </c>
      <c r="E15" s="163">
        <v>0.65</v>
      </c>
      <c r="F15" s="163"/>
      <c r="G15" s="163"/>
      <c r="H15" s="163">
        <v>1.04</v>
      </c>
      <c r="I15" s="163"/>
      <c r="J15" s="163"/>
      <c r="K15" s="163"/>
      <c r="L15" s="163">
        <v>0.65</v>
      </c>
      <c r="M15" s="163"/>
      <c r="N15" s="163"/>
      <c r="O15" s="163"/>
      <c r="P15" s="163"/>
      <c r="Q15" s="163">
        <v>1.3</v>
      </c>
      <c r="R15" s="163"/>
      <c r="S15" s="163">
        <v>2.6</v>
      </c>
      <c r="T15" s="163"/>
      <c r="U15" s="163"/>
      <c r="V15" s="163"/>
      <c r="W15" s="163"/>
      <c r="X15" s="163"/>
      <c r="Y15" s="163"/>
      <c r="Z15" s="163"/>
      <c r="AA15" s="163"/>
      <c r="AB15" s="163"/>
      <c r="AC15" s="163"/>
      <c r="AD15" s="163"/>
      <c r="AE15" s="163"/>
      <c r="AF15" s="163"/>
      <c r="AG15" s="163"/>
      <c r="AH15" s="163"/>
      <c r="AI15" s="163"/>
      <c r="AJ15" s="162">
        <f>SUM(E15:AI15)</f>
        <v>6.24</v>
      </c>
      <c r="AK15" s="162">
        <f>ROUND(AJ15/$AL$3,1)</f>
        <v>0.3</v>
      </c>
      <c r="AL15" s="162">
        <v>0.8</v>
      </c>
      <c r="AM15" s="161">
        <f>IF(AL15="","",AK15/AL15*100)</f>
        <v>37.499999999999993</v>
      </c>
    </row>
    <row r="16" spans="1:39" ht="15" customHeight="1" x14ac:dyDescent="0.15">
      <c r="A16" s="166"/>
      <c r="B16" s="172"/>
      <c r="C16" s="171"/>
      <c r="D16" s="168" t="s">
        <v>401</v>
      </c>
      <c r="E16" s="173">
        <v>32.5</v>
      </c>
      <c r="F16" s="163">
        <v>13</v>
      </c>
      <c r="G16" s="163">
        <v>65</v>
      </c>
      <c r="H16" s="163">
        <v>76</v>
      </c>
      <c r="I16" s="163">
        <v>39</v>
      </c>
      <c r="J16" s="163">
        <v>37.5</v>
      </c>
      <c r="K16" s="163">
        <v>19.5</v>
      </c>
      <c r="L16" s="163">
        <v>30.5</v>
      </c>
      <c r="M16" s="163">
        <v>36.4</v>
      </c>
      <c r="N16" s="163">
        <v>20.3</v>
      </c>
      <c r="O16" s="163">
        <v>26</v>
      </c>
      <c r="P16" s="163">
        <v>37.5</v>
      </c>
      <c r="Q16" s="163">
        <v>48.1</v>
      </c>
      <c r="R16" s="163">
        <v>39</v>
      </c>
      <c r="S16" s="163">
        <v>32.5</v>
      </c>
      <c r="T16" s="163">
        <v>23.4</v>
      </c>
      <c r="U16" s="163">
        <v>13</v>
      </c>
      <c r="V16" s="163">
        <v>13.39</v>
      </c>
      <c r="W16" s="163">
        <v>19.5</v>
      </c>
      <c r="X16" s="163">
        <v>33.15</v>
      </c>
      <c r="Y16" s="163">
        <v>41.6</v>
      </c>
      <c r="Z16" s="163"/>
      <c r="AA16" s="163"/>
      <c r="AB16" s="163"/>
      <c r="AC16" s="163"/>
      <c r="AD16" s="163"/>
      <c r="AE16" s="163"/>
      <c r="AF16" s="163"/>
      <c r="AG16" s="163"/>
      <c r="AH16" s="163"/>
      <c r="AI16" s="163"/>
      <c r="AJ16" s="162">
        <f>SUM(E16:AI16)</f>
        <v>696.83999999999992</v>
      </c>
      <c r="AK16" s="162">
        <f>ROUND(AJ16/$AL$3,1)</f>
        <v>33.200000000000003</v>
      </c>
      <c r="AL16" s="162">
        <v>35</v>
      </c>
      <c r="AM16" s="161">
        <f>IF(AL16="","",AK16/AL16*100)</f>
        <v>94.857142857142861</v>
      </c>
    </row>
    <row r="17" spans="1:39" ht="15" customHeight="1" x14ac:dyDescent="0.15">
      <c r="A17" s="166"/>
      <c r="B17" s="172"/>
      <c r="C17" s="171"/>
      <c r="D17" s="168" t="s">
        <v>400</v>
      </c>
      <c r="E17" s="163">
        <v>35.1</v>
      </c>
      <c r="F17" s="163">
        <v>71.5</v>
      </c>
      <c r="G17" s="163">
        <v>39</v>
      </c>
      <c r="H17" s="163">
        <v>65.39</v>
      </c>
      <c r="I17" s="163">
        <v>52</v>
      </c>
      <c r="J17" s="163">
        <v>65</v>
      </c>
      <c r="K17" s="163">
        <v>79.69</v>
      </c>
      <c r="L17" s="163">
        <v>110.5</v>
      </c>
      <c r="M17" s="163">
        <v>101.79</v>
      </c>
      <c r="N17" s="163">
        <v>70.150000000000006</v>
      </c>
      <c r="O17" s="163">
        <v>104</v>
      </c>
      <c r="P17" s="163">
        <v>47.13</v>
      </c>
      <c r="Q17" s="163">
        <v>143.52000000000001</v>
      </c>
      <c r="R17" s="163">
        <v>32.5</v>
      </c>
      <c r="S17" s="163">
        <v>46.15</v>
      </c>
      <c r="T17" s="163">
        <v>52.5</v>
      </c>
      <c r="U17" s="163">
        <v>78.650000000000006</v>
      </c>
      <c r="V17" s="163">
        <v>75.400000000000006</v>
      </c>
      <c r="W17" s="163">
        <v>104</v>
      </c>
      <c r="X17" s="163">
        <v>58.5</v>
      </c>
      <c r="Y17" s="163">
        <v>78</v>
      </c>
      <c r="Z17" s="163"/>
      <c r="AA17" s="163"/>
      <c r="AB17" s="163"/>
      <c r="AC17" s="163"/>
      <c r="AD17" s="163"/>
      <c r="AE17" s="163"/>
      <c r="AF17" s="163"/>
      <c r="AG17" s="163"/>
      <c r="AH17" s="163"/>
      <c r="AI17" s="163"/>
      <c r="AJ17" s="162">
        <f>SUM(E17:AI17)</f>
        <v>1510.4700000000003</v>
      </c>
      <c r="AK17" s="162">
        <f>ROUND(AJ17/$AL$3,1)</f>
        <v>71.900000000000006</v>
      </c>
      <c r="AL17" s="162">
        <v>82</v>
      </c>
      <c r="AM17" s="161">
        <f>IF(AL17="","",AK17/AL17*100)</f>
        <v>87.682926829268297</v>
      </c>
    </row>
    <row r="18" spans="1:39" ht="15" customHeight="1" x14ac:dyDescent="0.15">
      <c r="A18" s="166"/>
      <c r="B18" s="172"/>
      <c r="C18" s="171"/>
      <c r="D18" s="168" t="s">
        <v>399</v>
      </c>
      <c r="E18" s="163"/>
      <c r="F18" s="163"/>
      <c r="G18" s="163"/>
      <c r="H18" s="163"/>
      <c r="I18" s="163">
        <v>15</v>
      </c>
      <c r="J18" s="163"/>
      <c r="K18" s="163"/>
      <c r="L18" s="163"/>
      <c r="M18" s="163"/>
      <c r="N18" s="163"/>
      <c r="O18" s="163"/>
      <c r="P18" s="163"/>
      <c r="Q18" s="163"/>
      <c r="R18" s="163"/>
      <c r="S18" s="163"/>
      <c r="T18" s="163"/>
      <c r="U18" s="163"/>
      <c r="V18" s="163"/>
      <c r="W18" s="163"/>
      <c r="X18" s="163">
        <v>15</v>
      </c>
      <c r="Y18" s="163"/>
      <c r="Z18" s="163"/>
      <c r="AA18" s="163"/>
      <c r="AB18" s="163"/>
      <c r="AC18" s="163"/>
      <c r="AD18" s="163"/>
      <c r="AE18" s="163"/>
      <c r="AF18" s="163"/>
      <c r="AG18" s="163"/>
      <c r="AH18" s="163"/>
      <c r="AI18" s="163"/>
      <c r="AJ18" s="162">
        <f>SUM(E18:AI18)</f>
        <v>30</v>
      </c>
      <c r="AK18" s="162">
        <f>ROUND(AJ18/$AL$3,1)</f>
        <v>1.4</v>
      </c>
      <c r="AL18" s="162">
        <v>10</v>
      </c>
      <c r="AM18" s="161">
        <f>IF(AL18="","",AK18/AL18*100)</f>
        <v>13.999999999999998</v>
      </c>
    </row>
    <row r="19" spans="1:39" ht="15" customHeight="1" x14ac:dyDescent="0.15">
      <c r="A19" s="166"/>
      <c r="B19" s="172"/>
      <c r="C19" s="171"/>
      <c r="D19" s="168" t="s">
        <v>398</v>
      </c>
      <c r="E19" s="163"/>
      <c r="F19" s="163">
        <v>1.3</v>
      </c>
      <c r="G19" s="163"/>
      <c r="H19" s="163"/>
      <c r="I19" s="163">
        <v>10.4</v>
      </c>
      <c r="J19" s="163">
        <v>0.65</v>
      </c>
      <c r="K19" s="163"/>
      <c r="L19" s="163"/>
      <c r="M19" s="163">
        <v>0.65</v>
      </c>
      <c r="N19" s="163"/>
      <c r="O19" s="163"/>
      <c r="P19" s="163"/>
      <c r="Q19" s="163"/>
      <c r="R19" s="163"/>
      <c r="S19" s="163">
        <v>13</v>
      </c>
      <c r="T19" s="163">
        <v>10.4</v>
      </c>
      <c r="U19" s="163"/>
      <c r="V19" s="163"/>
      <c r="W19" s="163"/>
      <c r="X19" s="163"/>
      <c r="Y19" s="163"/>
      <c r="Z19" s="163"/>
      <c r="AA19" s="163"/>
      <c r="AB19" s="163"/>
      <c r="AC19" s="163"/>
      <c r="AD19" s="163"/>
      <c r="AE19" s="163"/>
      <c r="AF19" s="163"/>
      <c r="AG19" s="163"/>
      <c r="AH19" s="163"/>
      <c r="AI19" s="163"/>
      <c r="AJ19" s="162">
        <f>SUM(E19:AI19)</f>
        <v>36.4</v>
      </c>
      <c r="AK19" s="162">
        <f>ROUND(AJ19/$AL$3,1)</f>
        <v>1.7</v>
      </c>
      <c r="AL19" s="162">
        <v>4</v>
      </c>
      <c r="AM19" s="161">
        <f>IF(AL19="","",AK19/AL19*100)</f>
        <v>42.5</v>
      </c>
    </row>
    <row r="20" spans="1:39" ht="15" customHeight="1" x14ac:dyDescent="0.15">
      <c r="A20" s="166"/>
      <c r="B20" s="172"/>
      <c r="C20" s="171"/>
      <c r="D20" s="168" t="s">
        <v>397</v>
      </c>
      <c r="E20" s="163">
        <v>5.2</v>
      </c>
      <c r="F20" s="163"/>
      <c r="G20" s="163"/>
      <c r="H20" s="163">
        <v>1.3</v>
      </c>
      <c r="I20" s="163"/>
      <c r="J20" s="163"/>
      <c r="K20" s="163">
        <v>0.44</v>
      </c>
      <c r="L20" s="163">
        <v>0.33</v>
      </c>
      <c r="M20" s="163"/>
      <c r="N20" s="163">
        <v>1.04</v>
      </c>
      <c r="O20" s="163"/>
      <c r="P20" s="163"/>
      <c r="Q20" s="163"/>
      <c r="R20" s="163">
        <v>6.5</v>
      </c>
      <c r="S20" s="163"/>
      <c r="T20" s="163"/>
      <c r="U20" s="163">
        <v>2.99</v>
      </c>
      <c r="V20" s="163"/>
      <c r="W20" s="163"/>
      <c r="X20" s="163"/>
      <c r="Y20" s="163">
        <v>1.55</v>
      </c>
      <c r="Z20" s="163"/>
      <c r="AA20" s="163"/>
      <c r="AB20" s="163"/>
      <c r="AC20" s="163"/>
      <c r="AD20" s="163"/>
      <c r="AE20" s="163"/>
      <c r="AF20" s="163"/>
      <c r="AG20" s="163"/>
      <c r="AH20" s="163"/>
      <c r="AI20" s="163"/>
      <c r="AJ20" s="162">
        <f>SUM(E20:AI20)</f>
        <v>19.350000000000001</v>
      </c>
      <c r="AK20" s="162">
        <f>ROUND(AJ20/$AL$3,1)</f>
        <v>0.9</v>
      </c>
      <c r="AL20" s="162">
        <v>1</v>
      </c>
      <c r="AM20" s="161">
        <f>IF(AL20="","",AK20/AL20*100)</f>
        <v>90</v>
      </c>
    </row>
    <row r="21" spans="1:39" ht="15" customHeight="1" x14ac:dyDescent="0.15">
      <c r="A21" s="166"/>
      <c r="B21" s="166"/>
      <c r="C21" s="165"/>
      <c r="D21" s="168" t="s">
        <v>396</v>
      </c>
      <c r="E21" s="163">
        <v>23.4</v>
      </c>
      <c r="F21" s="163">
        <v>2.6</v>
      </c>
      <c r="G21" s="163">
        <v>2.6</v>
      </c>
      <c r="H21" s="163">
        <v>23.5</v>
      </c>
      <c r="I21" s="163"/>
      <c r="J21" s="163">
        <v>2.6</v>
      </c>
      <c r="K21" s="163">
        <v>54.6</v>
      </c>
      <c r="L21" s="163">
        <v>16.5</v>
      </c>
      <c r="M21" s="163"/>
      <c r="N21" s="163">
        <v>25.43</v>
      </c>
      <c r="O21" s="163"/>
      <c r="P21" s="163">
        <v>2.6</v>
      </c>
      <c r="Q21" s="163"/>
      <c r="R21" s="163">
        <v>28.6</v>
      </c>
      <c r="S21" s="163">
        <v>72.540000000000006</v>
      </c>
      <c r="T21" s="163">
        <v>2.6</v>
      </c>
      <c r="U21" s="163">
        <v>2.6</v>
      </c>
      <c r="V21" s="163">
        <v>2.6</v>
      </c>
      <c r="W21" s="163">
        <v>13</v>
      </c>
      <c r="X21" s="163">
        <v>2.6</v>
      </c>
      <c r="Y21" s="163">
        <v>2.6</v>
      </c>
      <c r="Z21" s="163"/>
      <c r="AA21" s="163"/>
      <c r="AB21" s="163"/>
      <c r="AC21" s="163"/>
      <c r="AD21" s="163"/>
      <c r="AE21" s="163"/>
      <c r="AF21" s="163"/>
      <c r="AG21" s="163"/>
      <c r="AH21" s="163"/>
      <c r="AI21" s="163"/>
      <c r="AJ21" s="162">
        <f>SUM(E21:AI21)</f>
        <v>280.97000000000014</v>
      </c>
      <c r="AK21" s="162">
        <f>ROUND(AJ21/$AL$3,1)</f>
        <v>13.4</v>
      </c>
      <c r="AL21" s="162">
        <v>21</v>
      </c>
      <c r="AM21" s="161">
        <f>IF(AL21="","",AK21/AL21*100)</f>
        <v>63.809523809523817</v>
      </c>
    </row>
    <row r="22" spans="1:39" ht="15" customHeight="1" x14ac:dyDescent="0.15">
      <c r="A22" s="166"/>
      <c r="B22" s="166"/>
      <c r="C22" s="165"/>
      <c r="D22" s="168" t="s">
        <v>395</v>
      </c>
      <c r="E22" s="163"/>
      <c r="F22" s="163"/>
      <c r="G22" s="163"/>
      <c r="H22" s="163">
        <v>7.8</v>
      </c>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2">
        <f>SUM(E22:AI22)</f>
        <v>7.8</v>
      </c>
      <c r="AK22" s="162">
        <f>ROUND(AJ22/$AL$3,1)</f>
        <v>0.4</v>
      </c>
      <c r="AL22" s="162">
        <v>1</v>
      </c>
      <c r="AM22" s="161">
        <f>IF(AL22="","",AK22/AL22*100)</f>
        <v>40</v>
      </c>
    </row>
    <row r="23" spans="1:39" ht="15" customHeight="1" x14ac:dyDescent="0.15">
      <c r="A23" s="166"/>
      <c r="B23" s="166"/>
      <c r="C23" s="165"/>
      <c r="D23" s="168" t="s">
        <v>394</v>
      </c>
      <c r="E23" s="163">
        <v>26</v>
      </c>
      <c r="F23" s="163">
        <v>65</v>
      </c>
      <c r="G23" s="163">
        <v>65</v>
      </c>
      <c r="H23" s="163">
        <v>26</v>
      </c>
      <c r="I23" s="163">
        <v>19.5</v>
      </c>
      <c r="J23" s="163">
        <v>75</v>
      </c>
      <c r="K23" s="163">
        <v>26</v>
      </c>
      <c r="L23" s="163">
        <v>35</v>
      </c>
      <c r="M23" s="163">
        <v>39</v>
      </c>
      <c r="N23" s="163">
        <v>19.75</v>
      </c>
      <c r="O23" s="163">
        <v>32.5</v>
      </c>
      <c r="P23" s="163">
        <v>112</v>
      </c>
      <c r="Q23" s="163">
        <v>39</v>
      </c>
      <c r="R23" s="163">
        <v>53</v>
      </c>
      <c r="S23" s="163">
        <v>19.5</v>
      </c>
      <c r="T23" s="163">
        <v>93</v>
      </c>
      <c r="U23" s="163">
        <v>39</v>
      </c>
      <c r="V23" s="163">
        <v>73</v>
      </c>
      <c r="W23" s="163">
        <v>39</v>
      </c>
      <c r="X23" s="163">
        <v>13</v>
      </c>
      <c r="Y23" s="163">
        <v>19.5</v>
      </c>
      <c r="Z23" s="163"/>
      <c r="AA23" s="163"/>
      <c r="AB23" s="163"/>
      <c r="AC23" s="163"/>
      <c r="AD23" s="163"/>
      <c r="AE23" s="163"/>
      <c r="AF23" s="163"/>
      <c r="AG23" s="163"/>
      <c r="AH23" s="163"/>
      <c r="AI23" s="163"/>
      <c r="AJ23" s="162">
        <f>SUM(E23:AI23)</f>
        <v>928.75</v>
      </c>
      <c r="AK23" s="162">
        <f>ROUND(AJ23/$AL$3,1)</f>
        <v>44.2</v>
      </c>
      <c r="AL23" s="162">
        <v>33</v>
      </c>
      <c r="AM23" s="161">
        <f>IF(AL23="","",AK23/AL23*100)</f>
        <v>133.93939393939397</v>
      </c>
    </row>
    <row r="24" spans="1:39" ht="15" customHeight="1" x14ac:dyDescent="0.15">
      <c r="A24" s="166"/>
      <c r="B24" s="166"/>
      <c r="C24" s="165"/>
      <c r="D24" s="168" t="s">
        <v>393</v>
      </c>
      <c r="E24" s="163"/>
      <c r="F24" s="163">
        <v>19.5</v>
      </c>
      <c r="G24" s="163"/>
      <c r="H24" s="163"/>
      <c r="I24" s="163"/>
      <c r="J24" s="163"/>
      <c r="K24" s="163"/>
      <c r="L24" s="163"/>
      <c r="M24" s="163">
        <v>26</v>
      </c>
      <c r="N24" s="163"/>
      <c r="O24" s="163"/>
      <c r="P24" s="163">
        <v>26</v>
      </c>
      <c r="Q24" s="163"/>
      <c r="R24" s="163"/>
      <c r="S24" s="163"/>
      <c r="T24" s="163"/>
      <c r="U24" s="163"/>
      <c r="V24" s="163"/>
      <c r="W24" s="163"/>
      <c r="X24" s="163"/>
      <c r="Y24" s="163"/>
      <c r="Z24" s="163"/>
      <c r="AA24" s="163"/>
      <c r="AB24" s="163"/>
      <c r="AC24" s="163"/>
      <c r="AD24" s="163"/>
      <c r="AE24" s="163"/>
      <c r="AF24" s="163"/>
      <c r="AG24" s="163"/>
      <c r="AH24" s="163"/>
      <c r="AI24" s="163"/>
      <c r="AJ24" s="162">
        <f>SUM(E24:AI24)</f>
        <v>71.5</v>
      </c>
      <c r="AK24" s="162">
        <f>ROUND(AJ24/$AL$3,1)</f>
        <v>3.4</v>
      </c>
      <c r="AL24" s="162">
        <v>6</v>
      </c>
      <c r="AM24" s="161">
        <f>IF(AL24="","",AK24/AL24*100)</f>
        <v>56.666666666666664</v>
      </c>
    </row>
    <row r="25" spans="1:39" ht="15" customHeight="1" x14ac:dyDescent="0.15">
      <c r="A25" s="166"/>
      <c r="B25" s="166"/>
      <c r="C25" s="165"/>
      <c r="D25" s="168" t="s">
        <v>392</v>
      </c>
      <c r="E25" s="163"/>
      <c r="F25" s="163"/>
      <c r="G25" s="163"/>
      <c r="H25" s="163"/>
      <c r="I25" s="163">
        <v>3.2</v>
      </c>
      <c r="J25" s="163"/>
      <c r="K25" s="163"/>
      <c r="L25" s="163">
        <v>12.8</v>
      </c>
      <c r="M25" s="163"/>
      <c r="N25" s="163">
        <v>3.2</v>
      </c>
      <c r="O25" s="163"/>
      <c r="P25" s="163"/>
      <c r="Q25" s="163"/>
      <c r="R25" s="163"/>
      <c r="S25" s="163">
        <v>3.2</v>
      </c>
      <c r="T25" s="163"/>
      <c r="U25" s="163"/>
      <c r="V25" s="163">
        <v>3.2</v>
      </c>
      <c r="W25" s="163"/>
      <c r="X25" s="163">
        <v>3.2</v>
      </c>
      <c r="Y25" s="163"/>
      <c r="Z25" s="163"/>
      <c r="AA25" s="163"/>
      <c r="AB25" s="163"/>
      <c r="AC25" s="163"/>
      <c r="AD25" s="163"/>
      <c r="AE25" s="163"/>
      <c r="AF25" s="163"/>
      <c r="AG25" s="163"/>
      <c r="AH25" s="163"/>
      <c r="AI25" s="163"/>
      <c r="AJ25" s="162">
        <f>SUM(E25:AI25)</f>
        <v>28.799999999999997</v>
      </c>
      <c r="AK25" s="162">
        <f>ROUND(AJ25/$AL$3,1)</f>
        <v>1.4</v>
      </c>
      <c r="AL25" s="162">
        <v>6</v>
      </c>
      <c r="AM25" s="161">
        <f>IF(AL25="","",AK25/AL25*100)</f>
        <v>23.333333333333332</v>
      </c>
    </row>
    <row r="26" spans="1:39" ht="15" customHeight="1" x14ac:dyDescent="0.15">
      <c r="A26" s="166"/>
      <c r="B26" s="166"/>
      <c r="C26" s="165"/>
      <c r="D26" s="168" t="s">
        <v>391</v>
      </c>
      <c r="E26" s="163">
        <v>0.65</v>
      </c>
      <c r="F26" s="163"/>
      <c r="G26" s="163">
        <v>5.15</v>
      </c>
      <c r="H26" s="163"/>
      <c r="I26" s="163">
        <v>10.1</v>
      </c>
      <c r="J26" s="163">
        <v>1.1499999999999999</v>
      </c>
      <c r="K26" s="163"/>
      <c r="L26" s="163">
        <v>5.95</v>
      </c>
      <c r="M26" s="163">
        <v>0.26</v>
      </c>
      <c r="N26" s="163">
        <v>10.45</v>
      </c>
      <c r="O26" s="163">
        <v>3.25</v>
      </c>
      <c r="P26" s="163">
        <v>1</v>
      </c>
      <c r="Q26" s="163"/>
      <c r="R26" s="163"/>
      <c r="S26" s="163">
        <v>12.72</v>
      </c>
      <c r="T26" s="163"/>
      <c r="U26" s="163">
        <v>0.65</v>
      </c>
      <c r="V26" s="163">
        <v>6.49</v>
      </c>
      <c r="W26" s="163">
        <v>0.65</v>
      </c>
      <c r="X26" s="163">
        <v>9.4499999999999993</v>
      </c>
      <c r="Y26" s="163">
        <v>0.26</v>
      </c>
      <c r="Z26" s="163"/>
      <c r="AA26" s="163"/>
      <c r="AB26" s="163"/>
      <c r="AC26" s="163"/>
      <c r="AD26" s="163"/>
      <c r="AE26" s="163"/>
      <c r="AF26" s="163"/>
      <c r="AG26" s="163"/>
      <c r="AH26" s="163"/>
      <c r="AI26" s="163"/>
      <c r="AJ26" s="162">
        <f>SUM(E26:AI26)</f>
        <v>68.180000000000007</v>
      </c>
      <c r="AK26" s="162">
        <f>ROUND(AJ26/$AL$3,1)</f>
        <v>3.2</v>
      </c>
      <c r="AL26" s="162">
        <v>4</v>
      </c>
      <c r="AM26" s="161">
        <f>IF(AL26="","",AK26/AL26*100)</f>
        <v>80</v>
      </c>
    </row>
    <row r="27" spans="1:39" ht="15" customHeight="1" x14ac:dyDescent="0.15">
      <c r="A27" s="166"/>
      <c r="B27" s="166"/>
      <c r="C27" s="165"/>
      <c r="D27" s="168" t="s">
        <v>390</v>
      </c>
      <c r="E27" s="163">
        <v>23</v>
      </c>
      <c r="F27" s="163"/>
      <c r="G27" s="163">
        <v>40</v>
      </c>
      <c r="H27" s="163"/>
      <c r="I27" s="163"/>
      <c r="J27" s="163">
        <v>60</v>
      </c>
      <c r="K27" s="163"/>
      <c r="L27" s="163"/>
      <c r="M27" s="163"/>
      <c r="N27" s="163">
        <v>10</v>
      </c>
      <c r="O27" s="163"/>
      <c r="P27" s="163"/>
      <c r="Q27" s="163"/>
      <c r="R27" s="163"/>
      <c r="S27" s="163"/>
      <c r="T27" s="163">
        <v>60</v>
      </c>
      <c r="U27" s="163"/>
      <c r="V27" s="163"/>
      <c r="W27" s="163"/>
      <c r="X27" s="163"/>
      <c r="Y27" s="163"/>
      <c r="Z27" s="163"/>
      <c r="AA27" s="163"/>
      <c r="AB27" s="163"/>
      <c r="AC27" s="163"/>
      <c r="AD27" s="163"/>
      <c r="AE27" s="163"/>
      <c r="AF27" s="163"/>
      <c r="AG27" s="163"/>
      <c r="AH27" s="163"/>
      <c r="AI27" s="163"/>
      <c r="AJ27" s="162">
        <f>SUM(E27:AI27)</f>
        <v>193</v>
      </c>
      <c r="AK27" s="162">
        <f>ROUND(AJ27/$AL$3,1)</f>
        <v>9.1999999999999993</v>
      </c>
      <c r="AL27" s="162">
        <v>10</v>
      </c>
      <c r="AM27" s="161">
        <f>IF(AL27="","",AK27/AL27*100)</f>
        <v>92</v>
      </c>
    </row>
    <row r="28" spans="1:39" ht="15" customHeight="1" x14ac:dyDescent="0.15">
      <c r="A28" s="166"/>
      <c r="B28" s="166"/>
      <c r="C28" s="165"/>
      <c r="D28" s="168" t="s">
        <v>389</v>
      </c>
      <c r="E28" s="163">
        <v>1.3</v>
      </c>
      <c r="F28" s="163"/>
      <c r="G28" s="163"/>
      <c r="H28" s="163">
        <v>2.2999999999999998</v>
      </c>
      <c r="I28" s="163">
        <v>1.3</v>
      </c>
      <c r="J28" s="163">
        <v>2.77</v>
      </c>
      <c r="K28" s="163">
        <v>1.69</v>
      </c>
      <c r="L28" s="163"/>
      <c r="M28" s="163">
        <v>0.65</v>
      </c>
      <c r="N28" s="163"/>
      <c r="O28" s="163">
        <v>1.95</v>
      </c>
      <c r="P28" s="163">
        <v>1</v>
      </c>
      <c r="Q28" s="163">
        <v>1.3</v>
      </c>
      <c r="R28" s="163"/>
      <c r="S28" s="163">
        <v>0.65</v>
      </c>
      <c r="T28" s="163">
        <v>1</v>
      </c>
      <c r="U28" s="163">
        <v>1.3</v>
      </c>
      <c r="V28" s="163"/>
      <c r="W28" s="163"/>
      <c r="X28" s="163"/>
      <c r="Y28" s="163"/>
      <c r="Z28" s="163"/>
      <c r="AA28" s="163"/>
      <c r="AB28" s="163"/>
      <c r="AC28" s="163"/>
      <c r="AD28" s="163"/>
      <c r="AE28" s="163"/>
      <c r="AF28" s="163"/>
      <c r="AG28" s="163"/>
      <c r="AH28" s="163"/>
      <c r="AI28" s="163"/>
      <c r="AJ28" s="162">
        <f>SUM(E28:AI28)</f>
        <v>17.21</v>
      </c>
      <c r="AK28" s="162">
        <f>ROUND(AJ28/$AL$3,1)</f>
        <v>0.8</v>
      </c>
      <c r="AL28" s="162"/>
      <c r="AM28" s="161" t="str">
        <f>IF(AL28="","",AK28/AL28*100)</f>
        <v/>
      </c>
    </row>
    <row r="29" spans="1:39" ht="15" customHeight="1" x14ac:dyDescent="0.15">
      <c r="A29" s="166"/>
      <c r="B29" s="170"/>
      <c r="C29" s="169"/>
      <c r="D29" s="168" t="s">
        <v>388</v>
      </c>
      <c r="E29" s="163">
        <v>18.2</v>
      </c>
      <c r="F29" s="163">
        <v>12.34</v>
      </c>
      <c r="G29" s="163">
        <v>6.96</v>
      </c>
      <c r="H29" s="163">
        <v>10.32</v>
      </c>
      <c r="I29" s="163">
        <v>5.9</v>
      </c>
      <c r="J29" s="163">
        <v>8.6</v>
      </c>
      <c r="K29" s="163">
        <v>17.600000000000001</v>
      </c>
      <c r="L29" s="163">
        <v>21.97</v>
      </c>
      <c r="M29" s="163">
        <v>9</v>
      </c>
      <c r="N29" s="163">
        <v>6.79</v>
      </c>
      <c r="O29" s="163">
        <v>24.71</v>
      </c>
      <c r="P29" s="163">
        <v>13.8</v>
      </c>
      <c r="Q29" s="163">
        <v>7.15</v>
      </c>
      <c r="R29" s="163">
        <v>12.7</v>
      </c>
      <c r="S29" s="163">
        <v>9.8699999999999992</v>
      </c>
      <c r="T29" s="163">
        <v>6.12</v>
      </c>
      <c r="U29" s="163">
        <v>16.25</v>
      </c>
      <c r="V29" s="163">
        <v>11.84</v>
      </c>
      <c r="W29" s="163">
        <v>26.16</v>
      </c>
      <c r="X29" s="163">
        <v>10.45</v>
      </c>
      <c r="Y29" s="163">
        <v>19.64</v>
      </c>
      <c r="Z29" s="163"/>
      <c r="AA29" s="163"/>
      <c r="AB29" s="163"/>
      <c r="AC29" s="163"/>
      <c r="AD29" s="163"/>
      <c r="AE29" s="163"/>
      <c r="AF29" s="163"/>
      <c r="AG29" s="163"/>
      <c r="AH29" s="163"/>
      <c r="AI29" s="163"/>
      <c r="AJ29" s="167">
        <f>SUM(E29:AI29)</f>
        <v>276.37</v>
      </c>
      <c r="AK29" s="167">
        <f>ROUND(AJ29/$AL$3,1)</f>
        <v>13.2</v>
      </c>
      <c r="AL29" s="162">
        <v>15.5</v>
      </c>
      <c r="AM29" s="161">
        <f>IF(AL29="","",AK29/AL29*100)</f>
        <v>85.161290322580641</v>
      </c>
    </row>
    <row r="30" spans="1:39" ht="15" customHeight="1" x14ac:dyDescent="0.15">
      <c r="A30" s="166"/>
      <c r="B30" s="166"/>
      <c r="C30" s="165"/>
      <c r="D30" s="168" t="s">
        <v>387</v>
      </c>
      <c r="E30" s="163"/>
      <c r="F30" s="163"/>
      <c r="G30" s="163"/>
      <c r="H30" s="163"/>
      <c r="I30" s="163">
        <v>60</v>
      </c>
      <c r="J30" s="163"/>
      <c r="K30" s="163">
        <v>0.01</v>
      </c>
      <c r="L30" s="163"/>
      <c r="M30" s="163"/>
      <c r="N30" s="163">
        <v>3.25</v>
      </c>
      <c r="O30" s="163"/>
      <c r="P30" s="163"/>
      <c r="Q30" s="163"/>
      <c r="R30" s="163"/>
      <c r="S30" s="163"/>
      <c r="T30" s="163"/>
      <c r="U30" s="163"/>
      <c r="V30" s="163"/>
      <c r="W30" s="163"/>
      <c r="X30" s="163"/>
      <c r="Y30" s="163"/>
      <c r="Z30" s="163"/>
      <c r="AA30" s="163"/>
      <c r="AB30" s="163"/>
      <c r="AC30" s="163"/>
      <c r="AD30" s="163"/>
      <c r="AE30" s="163"/>
      <c r="AF30" s="163"/>
      <c r="AG30" s="163"/>
      <c r="AH30" s="163"/>
      <c r="AI30" s="163"/>
      <c r="AJ30" s="167">
        <f>SUM(E30:AI30)</f>
        <v>63.26</v>
      </c>
      <c r="AK30" s="167">
        <f>ROUND(AJ30/$AL$3,1)</f>
        <v>3</v>
      </c>
      <c r="AL30" s="162">
        <v>2</v>
      </c>
      <c r="AM30" s="161">
        <f>IF(AL30="","",AK30/AL30*100)</f>
        <v>150</v>
      </c>
    </row>
    <row r="31" spans="1:39" ht="15" customHeight="1" x14ac:dyDescent="0.15">
      <c r="A31" s="166"/>
      <c r="B31" s="166"/>
      <c r="C31" s="165"/>
      <c r="D31" s="168" t="s">
        <v>386</v>
      </c>
      <c r="E31" s="163"/>
      <c r="F31" s="163"/>
      <c r="G31" s="163"/>
      <c r="H31" s="163"/>
      <c r="I31" s="163"/>
      <c r="J31" s="163"/>
      <c r="K31" s="163"/>
      <c r="L31" s="163"/>
      <c r="M31" s="163"/>
      <c r="N31" s="163">
        <v>4.7</v>
      </c>
      <c r="O31" s="163"/>
      <c r="P31" s="163"/>
      <c r="Q31" s="163"/>
      <c r="R31" s="163"/>
      <c r="S31" s="163"/>
      <c r="T31" s="163"/>
      <c r="U31" s="163"/>
      <c r="V31" s="163"/>
      <c r="W31" s="163"/>
      <c r="X31" s="163"/>
      <c r="Y31" s="163"/>
      <c r="Z31" s="163"/>
      <c r="AA31" s="163"/>
      <c r="AB31" s="163"/>
      <c r="AC31" s="163"/>
      <c r="AD31" s="163"/>
      <c r="AE31" s="163"/>
      <c r="AF31" s="163"/>
      <c r="AG31" s="163"/>
      <c r="AH31" s="163"/>
      <c r="AI31" s="163"/>
      <c r="AJ31" s="167">
        <f>SUM(E31:AI31)</f>
        <v>4.7</v>
      </c>
      <c r="AK31" s="167">
        <f>ROUND(AJ31/$AL$3,1)</f>
        <v>0.2</v>
      </c>
      <c r="AL31" s="162"/>
      <c r="AM31" s="161" t="str">
        <f>IF(AL31="","",AK31/AL31*100)</f>
        <v/>
      </c>
    </row>
    <row r="32" spans="1:39" ht="15" customHeight="1" x14ac:dyDescent="0.15">
      <c r="A32" s="166"/>
      <c r="B32" s="166"/>
      <c r="C32" s="165"/>
      <c r="D32" s="164" t="s">
        <v>385</v>
      </c>
      <c r="E32" s="163"/>
      <c r="F32" s="163"/>
      <c r="G32" s="163"/>
      <c r="H32" s="163"/>
      <c r="I32" s="163"/>
      <c r="J32" s="163"/>
      <c r="K32" s="163"/>
      <c r="L32" s="163"/>
      <c r="M32" s="163">
        <v>40</v>
      </c>
      <c r="N32" s="163"/>
      <c r="O32" s="163"/>
      <c r="P32" s="163"/>
      <c r="Q32" s="163"/>
      <c r="R32" s="163"/>
      <c r="S32" s="163"/>
      <c r="T32" s="163"/>
      <c r="U32" s="163">
        <v>60</v>
      </c>
      <c r="V32" s="163"/>
      <c r="W32" s="163"/>
      <c r="X32" s="163">
        <v>50</v>
      </c>
      <c r="Y32" s="163"/>
      <c r="Z32" s="163"/>
      <c r="AA32" s="163"/>
      <c r="AB32" s="163"/>
      <c r="AC32" s="163"/>
      <c r="AD32" s="163"/>
      <c r="AE32" s="163"/>
      <c r="AF32" s="163"/>
      <c r="AG32" s="163"/>
      <c r="AH32" s="163"/>
      <c r="AI32" s="163"/>
      <c r="AJ32" s="162">
        <f>SUM(E32:AI32)</f>
        <v>150</v>
      </c>
      <c r="AK32" s="162">
        <f>ROUND(AJ32/$AL$3,1)</f>
        <v>7.1</v>
      </c>
      <c r="AL32" s="162"/>
      <c r="AM32" s="161" t="str">
        <f>IF(AL32="","",AK32/AL32*100)</f>
        <v/>
      </c>
    </row>
  </sheetData>
  <mergeCells count="5">
    <mergeCell ref="K2:Y2"/>
    <mergeCell ref="A4:A5"/>
    <mergeCell ref="M3:U3"/>
    <mergeCell ref="AI1:AM1"/>
    <mergeCell ref="AJ3:AK3"/>
  </mergeCells>
  <phoneticPr fontId="1"/>
  <pageMargins left="0.59055118110236227" right="0.59055118110236227" top="0.98425196850393704" bottom="0.98425196850393704" header="0.51181102362204722" footer="0.51181102362204722"/>
  <pageSetup paperSize="9" scale="7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80DF6-4F27-4BEF-9F6A-EB0B0C718AFF}">
  <sheetPr>
    <pageSetUpPr fitToPage="1"/>
  </sheetPr>
  <dimension ref="A1:AI63"/>
  <sheetViews>
    <sheetView workbookViewId="0">
      <selection activeCell="AR24" sqref="AR24"/>
    </sheetView>
  </sheetViews>
  <sheetFormatPr defaultColWidth="8.109375" defaultRowHeight="12.6" x14ac:dyDescent="0.25"/>
  <cols>
    <col min="1" max="1" width="3.6640625" style="33" customWidth="1"/>
    <col min="2" max="2" width="13.6640625" style="7" customWidth="1"/>
    <col min="3" max="3" width="4" style="7" customWidth="1"/>
    <col min="4" max="4" width="1.44140625" style="7" customWidth="1"/>
    <col min="5" max="5" width="4" style="7" customWidth="1"/>
    <col min="6" max="6" width="3.6640625" style="7" customWidth="1"/>
    <col min="7" max="7" width="13.6640625" style="7" customWidth="1"/>
    <col min="8" max="8" width="4" style="7" customWidth="1"/>
    <col min="9" max="9" width="1.44140625" style="7" customWidth="1"/>
    <col min="10" max="10" width="4" style="7" customWidth="1"/>
    <col min="11" max="11" width="3.6640625" style="7" customWidth="1"/>
    <col min="12" max="12" width="13.6640625" style="7" customWidth="1"/>
    <col min="13" max="13" width="4" style="7" customWidth="1"/>
    <col min="14" max="14" width="1.44140625" style="7" customWidth="1"/>
    <col min="15" max="15" width="4" style="7" customWidth="1"/>
    <col min="16" max="16" width="3.6640625" style="7" customWidth="1"/>
    <col min="17" max="17" width="13.6640625" style="7" customWidth="1"/>
    <col min="18" max="18" width="4" style="7" customWidth="1"/>
    <col min="19" max="19" width="1.44140625" style="7" customWidth="1"/>
    <col min="20" max="20" width="4" style="7" customWidth="1"/>
    <col min="21" max="21" width="3.6640625" style="7" customWidth="1"/>
    <col min="22" max="22" width="13.6640625" style="7" customWidth="1"/>
    <col min="23" max="23" width="4" style="7" customWidth="1"/>
    <col min="24" max="24" width="1.44140625" style="7" customWidth="1"/>
    <col min="25" max="25" width="4" style="7" customWidth="1"/>
    <col min="26" max="26" width="3.6640625" style="7" hidden="1" customWidth="1"/>
    <col min="27" max="27" width="13.6640625" style="7" hidden="1" customWidth="1"/>
    <col min="28" max="28" width="4" style="7" hidden="1" customWidth="1"/>
    <col min="29" max="29" width="1.44140625" style="7" hidden="1" customWidth="1"/>
    <col min="30" max="30" width="4" style="7" hidden="1" customWidth="1"/>
    <col min="31" max="31" width="3.6640625" style="7" hidden="1" customWidth="1"/>
    <col min="32" max="32" width="13.6640625" style="7" hidden="1" customWidth="1"/>
    <col min="33" max="33" width="4" style="7" hidden="1" customWidth="1"/>
    <col min="34" max="34" width="1.44140625" style="7" hidden="1" customWidth="1"/>
    <col min="35" max="35" width="4" style="7" hidden="1" customWidth="1"/>
    <col min="36" max="37" width="3.21875" style="7" customWidth="1"/>
    <col min="38" max="16384" width="8.109375" style="7"/>
  </cols>
  <sheetData>
    <row r="1" spans="1:35" s="3" customFormat="1" ht="24.75" customHeight="1" x14ac:dyDescent="0.2">
      <c r="A1" s="1"/>
      <c r="B1" s="2"/>
      <c r="C1" s="2"/>
      <c r="D1" s="2"/>
      <c r="E1" s="2"/>
      <c r="F1" s="2"/>
      <c r="G1" s="67" t="s">
        <v>4</v>
      </c>
      <c r="H1" s="67"/>
      <c r="I1" s="67"/>
      <c r="J1" s="67"/>
      <c r="K1" s="67"/>
      <c r="L1" s="67"/>
      <c r="M1" s="67"/>
      <c r="N1" s="67"/>
      <c r="O1" s="67"/>
      <c r="P1" s="67"/>
      <c r="Q1" s="67"/>
      <c r="R1" s="67"/>
      <c r="S1" s="67"/>
      <c r="T1" s="67"/>
      <c r="U1" s="68" t="s">
        <v>5</v>
      </c>
      <c r="V1" s="68"/>
      <c r="W1" s="68"/>
      <c r="X1" s="68"/>
      <c r="Y1" s="68"/>
      <c r="Z1" s="69"/>
      <c r="AA1" s="69"/>
      <c r="AB1" s="69"/>
      <c r="AC1" s="69"/>
      <c r="AD1" s="69"/>
      <c r="AE1" s="69"/>
      <c r="AF1" s="69"/>
      <c r="AG1" s="69"/>
      <c r="AH1" s="69"/>
      <c r="AI1" s="69"/>
    </row>
    <row r="2" spans="1:35" s="3" customFormat="1" ht="6.6" customHeight="1" thickBot="1" x14ac:dyDescent="0.25">
      <c r="A2" s="4"/>
      <c r="C2" s="5"/>
      <c r="D2" s="5"/>
      <c r="E2" s="5"/>
      <c r="H2" s="5"/>
      <c r="I2" s="5"/>
      <c r="J2" s="5"/>
      <c r="M2" s="5"/>
      <c r="N2" s="5"/>
      <c r="O2" s="5"/>
      <c r="R2" s="5"/>
      <c r="S2" s="5"/>
      <c r="T2" s="5"/>
      <c r="W2" s="5"/>
      <c r="X2" s="5"/>
      <c r="Y2" s="5"/>
      <c r="AB2" s="5"/>
      <c r="AC2" s="5"/>
      <c r="AD2" s="5"/>
      <c r="AG2" s="5"/>
      <c r="AH2" s="5"/>
      <c r="AI2" s="5"/>
    </row>
    <row r="3" spans="1:35" s="6" customFormat="1" ht="12.9" customHeight="1" x14ac:dyDescent="0.2">
      <c r="A3" s="64" t="s">
        <v>11</v>
      </c>
      <c r="B3" s="70"/>
      <c r="C3" s="70"/>
      <c r="D3" s="70"/>
      <c r="E3" s="71"/>
      <c r="F3" s="72" t="s">
        <v>43</v>
      </c>
      <c r="G3" s="73"/>
      <c r="H3" s="73"/>
      <c r="I3" s="73"/>
      <c r="J3" s="74"/>
      <c r="K3" s="75" t="s">
        <v>61</v>
      </c>
      <c r="L3" s="73"/>
      <c r="M3" s="73"/>
      <c r="N3" s="73"/>
      <c r="O3" s="73"/>
      <c r="P3" s="72" t="s">
        <v>77</v>
      </c>
      <c r="Q3" s="73"/>
      <c r="R3" s="73"/>
      <c r="S3" s="73"/>
      <c r="T3" s="73"/>
      <c r="U3" s="64" t="s">
        <v>88</v>
      </c>
      <c r="V3" s="65"/>
      <c r="W3" s="65"/>
      <c r="X3" s="65"/>
      <c r="Y3" s="66"/>
      <c r="Z3" s="64" t="s">
        <v>9</v>
      </c>
      <c r="AA3" s="65"/>
      <c r="AB3" s="65"/>
      <c r="AC3" s="65"/>
      <c r="AD3" s="66"/>
      <c r="AE3" s="64" t="s">
        <v>10</v>
      </c>
      <c r="AF3" s="65"/>
      <c r="AG3" s="65"/>
      <c r="AH3" s="65"/>
      <c r="AI3" s="66"/>
    </row>
    <row r="4" spans="1:35" ht="12" customHeight="1" x14ac:dyDescent="0.25">
      <c r="A4" s="58" t="s">
        <v>12</v>
      </c>
      <c r="B4" s="59"/>
      <c r="C4" s="59"/>
      <c r="D4" s="59"/>
      <c r="E4" s="60"/>
      <c r="F4" s="58" t="s">
        <v>12</v>
      </c>
      <c r="G4" s="59"/>
      <c r="H4" s="59"/>
      <c r="I4" s="59"/>
      <c r="J4" s="60"/>
      <c r="K4" s="58" t="s">
        <v>12</v>
      </c>
      <c r="L4" s="59"/>
      <c r="M4" s="59"/>
      <c r="N4" s="59"/>
      <c r="O4" s="60"/>
      <c r="P4" s="58" t="s">
        <v>12</v>
      </c>
      <c r="Q4" s="59"/>
      <c r="R4" s="59"/>
      <c r="S4" s="59"/>
      <c r="T4" s="60"/>
      <c r="U4" s="58" t="s">
        <v>12</v>
      </c>
      <c r="V4" s="59"/>
      <c r="W4" s="59"/>
      <c r="X4" s="59"/>
      <c r="Y4" s="60"/>
      <c r="Z4" s="58"/>
      <c r="AA4" s="59"/>
      <c r="AB4" s="59"/>
      <c r="AC4" s="59"/>
      <c r="AD4" s="60"/>
      <c r="AE4" s="58"/>
      <c r="AF4" s="59"/>
      <c r="AG4" s="59"/>
      <c r="AH4" s="59"/>
      <c r="AI4" s="60"/>
    </row>
    <row r="5" spans="1:35" ht="12" customHeight="1" x14ac:dyDescent="0.25">
      <c r="A5" s="58" t="s">
        <v>13</v>
      </c>
      <c r="B5" s="59"/>
      <c r="C5" s="59"/>
      <c r="D5" s="59"/>
      <c r="E5" s="60"/>
      <c r="F5" s="58" t="s">
        <v>44</v>
      </c>
      <c r="G5" s="59"/>
      <c r="H5" s="59"/>
      <c r="I5" s="59"/>
      <c r="J5" s="60"/>
      <c r="K5" s="58" t="s">
        <v>62</v>
      </c>
      <c r="L5" s="59"/>
      <c r="M5" s="59"/>
      <c r="N5" s="59"/>
      <c r="O5" s="60"/>
      <c r="P5" s="58" t="s">
        <v>44</v>
      </c>
      <c r="Q5" s="59"/>
      <c r="R5" s="59"/>
      <c r="S5" s="59"/>
      <c r="T5" s="60"/>
      <c r="U5" s="58" t="s">
        <v>89</v>
      </c>
      <c r="V5" s="59"/>
      <c r="W5" s="59"/>
      <c r="X5" s="59"/>
      <c r="Y5" s="60"/>
      <c r="Z5" s="58"/>
      <c r="AA5" s="59"/>
      <c r="AB5" s="59"/>
      <c r="AC5" s="59"/>
      <c r="AD5" s="60"/>
      <c r="AE5" s="58"/>
      <c r="AF5" s="59"/>
      <c r="AG5" s="59"/>
      <c r="AH5" s="59"/>
      <c r="AI5" s="60"/>
    </row>
    <row r="6" spans="1:35" ht="12" customHeight="1" x14ac:dyDescent="0.25">
      <c r="A6" s="58" t="s">
        <v>14</v>
      </c>
      <c r="B6" s="59"/>
      <c r="C6" s="59"/>
      <c r="D6" s="59"/>
      <c r="E6" s="60"/>
      <c r="F6" s="58" t="s">
        <v>45</v>
      </c>
      <c r="G6" s="59"/>
      <c r="H6" s="59"/>
      <c r="I6" s="59"/>
      <c r="J6" s="60"/>
      <c r="K6" s="58" t="s">
        <v>63</v>
      </c>
      <c r="L6" s="59"/>
      <c r="M6" s="59"/>
      <c r="N6" s="59"/>
      <c r="O6" s="60"/>
      <c r="P6" s="58" t="s">
        <v>78</v>
      </c>
      <c r="Q6" s="59"/>
      <c r="R6" s="59"/>
      <c r="S6" s="59"/>
      <c r="T6" s="60"/>
      <c r="U6" s="58" t="s">
        <v>90</v>
      </c>
      <c r="V6" s="59"/>
      <c r="W6" s="59"/>
      <c r="X6" s="59"/>
      <c r="Y6" s="60"/>
      <c r="Z6" s="58"/>
      <c r="AA6" s="59"/>
      <c r="AB6" s="59"/>
      <c r="AC6" s="59"/>
      <c r="AD6" s="60"/>
      <c r="AE6" s="58"/>
      <c r="AF6" s="59"/>
      <c r="AG6" s="59"/>
      <c r="AH6" s="59"/>
      <c r="AI6" s="60"/>
    </row>
    <row r="7" spans="1:35" ht="12" customHeight="1" x14ac:dyDescent="0.25">
      <c r="A7" s="58" t="s">
        <v>15</v>
      </c>
      <c r="B7" s="59"/>
      <c r="C7" s="59"/>
      <c r="D7" s="59"/>
      <c r="E7" s="60"/>
      <c r="F7" s="58" t="s">
        <v>46</v>
      </c>
      <c r="G7" s="59"/>
      <c r="H7" s="59"/>
      <c r="I7" s="59"/>
      <c r="J7" s="60"/>
      <c r="K7" s="58" t="s">
        <v>64</v>
      </c>
      <c r="L7" s="59"/>
      <c r="M7" s="59"/>
      <c r="N7" s="59"/>
      <c r="O7" s="60"/>
      <c r="P7" s="58" t="s">
        <v>79</v>
      </c>
      <c r="Q7" s="59"/>
      <c r="R7" s="59"/>
      <c r="S7" s="59"/>
      <c r="T7" s="60"/>
      <c r="U7" s="58" t="s">
        <v>91</v>
      </c>
      <c r="V7" s="59"/>
      <c r="W7" s="59"/>
      <c r="X7" s="59"/>
      <c r="Y7" s="60"/>
      <c r="Z7" s="58"/>
      <c r="AA7" s="59"/>
      <c r="AB7" s="59"/>
      <c r="AC7" s="59"/>
      <c r="AD7" s="60"/>
      <c r="AE7" s="58"/>
      <c r="AF7" s="59"/>
      <c r="AG7" s="59"/>
      <c r="AH7" s="59"/>
      <c r="AI7" s="60"/>
    </row>
    <row r="8" spans="1:35" ht="12" customHeight="1" x14ac:dyDescent="0.25">
      <c r="A8" s="58" t="s">
        <v>16</v>
      </c>
      <c r="B8" s="59"/>
      <c r="C8" s="59"/>
      <c r="D8" s="59"/>
      <c r="E8" s="60"/>
      <c r="F8" s="58"/>
      <c r="G8" s="59"/>
      <c r="H8" s="59"/>
      <c r="I8" s="59"/>
      <c r="J8" s="60"/>
      <c r="K8" s="58" t="s">
        <v>65</v>
      </c>
      <c r="L8" s="59"/>
      <c r="M8" s="59"/>
      <c r="N8" s="59"/>
      <c r="O8" s="60"/>
      <c r="P8" s="58" t="s">
        <v>80</v>
      </c>
      <c r="Q8" s="59"/>
      <c r="R8" s="59"/>
      <c r="S8" s="59"/>
      <c r="T8" s="60"/>
      <c r="U8" s="58" t="s">
        <v>92</v>
      </c>
      <c r="V8" s="59"/>
      <c r="W8" s="59"/>
      <c r="X8" s="59"/>
      <c r="Y8" s="60"/>
      <c r="Z8" s="58"/>
      <c r="AA8" s="59"/>
      <c r="AB8" s="59"/>
      <c r="AC8" s="59"/>
      <c r="AD8" s="60"/>
      <c r="AE8" s="58"/>
      <c r="AF8" s="59"/>
      <c r="AG8" s="59"/>
      <c r="AH8" s="59"/>
      <c r="AI8" s="60"/>
    </row>
    <row r="9" spans="1:35" ht="12" customHeight="1" x14ac:dyDescent="0.25">
      <c r="A9" s="58"/>
      <c r="B9" s="59"/>
      <c r="C9" s="59"/>
      <c r="D9" s="59"/>
      <c r="E9" s="60"/>
      <c r="F9" s="58"/>
      <c r="G9" s="59"/>
      <c r="H9" s="59"/>
      <c r="I9" s="59"/>
      <c r="J9" s="60"/>
      <c r="K9" s="58"/>
      <c r="L9" s="59"/>
      <c r="M9" s="59"/>
      <c r="N9" s="59"/>
      <c r="O9" s="60"/>
      <c r="P9" s="58"/>
      <c r="Q9" s="59"/>
      <c r="R9" s="59"/>
      <c r="S9" s="59"/>
      <c r="T9" s="60"/>
      <c r="U9" s="58" t="s">
        <v>93</v>
      </c>
      <c r="V9" s="59"/>
      <c r="W9" s="59"/>
      <c r="X9" s="59"/>
      <c r="Y9" s="60"/>
      <c r="Z9" s="58"/>
      <c r="AA9" s="59"/>
      <c r="AB9" s="59"/>
      <c r="AC9" s="59"/>
      <c r="AD9" s="60"/>
      <c r="AE9" s="58"/>
      <c r="AF9" s="59"/>
      <c r="AG9" s="59"/>
      <c r="AH9" s="59"/>
      <c r="AI9" s="60"/>
    </row>
    <row r="10" spans="1:35" ht="12" customHeight="1" x14ac:dyDescent="0.25">
      <c r="A10" s="61"/>
      <c r="B10" s="62"/>
      <c r="C10" s="62"/>
      <c r="D10" s="62"/>
      <c r="E10" s="63"/>
      <c r="F10" s="61"/>
      <c r="G10" s="62"/>
      <c r="H10" s="62"/>
      <c r="I10" s="62"/>
      <c r="J10" s="63"/>
      <c r="K10" s="61"/>
      <c r="L10" s="62"/>
      <c r="M10" s="62"/>
      <c r="N10" s="62"/>
      <c r="O10" s="63"/>
      <c r="P10" s="61"/>
      <c r="Q10" s="62"/>
      <c r="R10" s="62"/>
      <c r="S10" s="62"/>
      <c r="T10" s="63"/>
      <c r="U10" s="61"/>
      <c r="V10" s="62"/>
      <c r="W10" s="62"/>
      <c r="X10" s="62"/>
      <c r="Y10" s="63"/>
      <c r="Z10" s="61"/>
      <c r="AA10" s="62"/>
      <c r="AB10" s="62"/>
      <c r="AC10" s="62"/>
      <c r="AD10" s="63"/>
      <c r="AE10" s="61"/>
      <c r="AF10" s="62"/>
      <c r="AG10" s="62"/>
      <c r="AH10" s="62"/>
      <c r="AI10" s="63"/>
    </row>
    <row r="11" spans="1:35" ht="18.600000000000001" customHeight="1" x14ac:dyDescent="0.25">
      <c r="A11" s="8" t="s">
        <v>0</v>
      </c>
      <c r="B11" s="9" t="s">
        <v>1</v>
      </c>
      <c r="C11" s="55" t="s">
        <v>2</v>
      </c>
      <c r="D11" s="56"/>
      <c r="E11" s="10" t="s">
        <v>3</v>
      </c>
      <c r="F11" s="8" t="s">
        <v>0</v>
      </c>
      <c r="G11" s="9" t="s">
        <v>1</v>
      </c>
      <c r="H11" s="55" t="s">
        <v>2</v>
      </c>
      <c r="I11" s="56"/>
      <c r="J11" s="10" t="s">
        <v>3</v>
      </c>
      <c r="K11" s="11" t="s">
        <v>0</v>
      </c>
      <c r="L11" s="9" t="s">
        <v>1</v>
      </c>
      <c r="M11" s="55" t="s">
        <v>2</v>
      </c>
      <c r="N11" s="56"/>
      <c r="O11" s="12" t="s">
        <v>3</v>
      </c>
      <c r="P11" s="8" t="s">
        <v>0</v>
      </c>
      <c r="Q11" s="9" t="s">
        <v>1</v>
      </c>
      <c r="R11" s="55" t="s">
        <v>2</v>
      </c>
      <c r="S11" s="56"/>
      <c r="T11" s="10" t="s">
        <v>3</v>
      </c>
      <c r="U11" s="11" t="s">
        <v>0</v>
      </c>
      <c r="V11" s="9" t="s">
        <v>1</v>
      </c>
      <c r="W11" s="55" t="s">
        <v>2</v>
      </c>
      <c r="X11" s="56"/>
      <c r="Y11" s="10" t="s">
        <v>3</v>
      </c>
      <c r="Z11" s="11" t="s">
        <v>0</v>
      </c>
      <c r="AA11" s="9" t="s">
        <v>1</v>
      </c>
      <c r="AB11" s="55" t="s">
        <v>2</v>
      </c>
      <c r="AC11" s="56"/>
      <c r="AD11" s="10" t="s">
        <v>3</v>
      </c>
      <c r="AE11" s="11" t="s">
        <v>0</v>
      </c>
      <c r="AF11" s="9" t="s">
        <v>1</v>
      </c>
      <c r="AG11" s="55" t="s">
        <v>2</v>
      </c>
      <c r="AH11" s="56"/>
      <c r="AI11" s="10" t="s">
        <v>3</v>
      </c>
    </row>
    <row r="12" spans="1:35" ht="9.9" customHeight="1" x14ac:dyDescent="0.25">
      <c r="A12" s="13" t="s">
        <v>17</v>
      </c>
      <c r="B12" s="14" t="s">
        <v>12</v>
      </c>
      <c r="C12" s="15">
        <v>1</v>
      </c>
      <c r="D12" s="36" t="s">
        <v>18</v>
      </c>
      <c r="E12" s="16">
        <v>206</v>
      </c>
      <c r="F12" s="13" t="s">
        <v>17</v>
      </c>
      <c r="G12" s="14" t="s">
        <v>12</v>
      </c>
      <c r="H12" s="15">
        <v>1</v>
      </c>
      <c r="I12" s="36" t="s">
        <v>18</v>
      </c>
      <c r="J12" s="16">
        <v>206</v>
      </c>
      <c r="K12" s="13" t="s">
        <v>17</v>
      </c>
      <c r="L12" s="14" t="s">
        <v>12</v>
      </c>
      <c r="M12" s="15">
        <v>1</v>
      </c>
      <c r="N12" s="36" t="s">
        <v>18</v>
      </c>
      <c r="O12" s="16">
        <v>206</v>
      </c>
      <c r="P12" s="13" t="s">
        <v>17</v>
      </c>
      <c r="Q12" s="14" t="s">
        <v>12</v>
      </c>
      <c r="R12" s="15">
        <v>1</v>
      </c>
      <c r="S12" s="36" t="s">
        <v>18</v>
      </c>
      <c r="T12" s="16">
        <v>206</v>
      </c>
      <c r="U12" s="13" t="s">
        <v>17</v>
      </c>
      <c r="V12" s="14" t="s">
        <v>12</v>
      </c>
      <c r="W12" s="15">
        <v>1</v>
      </c>
      <c r="X12" s="36" t="s">
        <v>18</v>
      </c>
      <c r="Y12" s="16">
        <v>206</v>
      </c>
      <c r="Z12" s="13"/>
      <c r="AA12" s="14"/>
      <c r="AB12" s="15"/>
      <c r="AC12" s="36"/>
      <c r="AD12" s="16"/>
      <c r="AE12" s="13"/>
      <c r="AF12" s="14"/>
      <c r="AG12" s="15"/>
      <c r="AH12" s="36"/>
      <c r="AI12" s="16"/>
    </row>
    <row r="13" spans="1:35" ht="9.9" customHeight="1" x14ac:dyDescent="0.25">
      <c r="A13" s="40"/>
      <c r="B13" s="41"/>
      <c r="C13" s="42"/>
      <c r="D13" s="43"/>
      <c r="E13" s="49"/>
      <c r="F13" s="40"/>
      <c r="G13" s="41"/>
      <c r="H13" s="42"/>
      <c r="I13" s="43"/>
      <c r="J13" s="49"/>
      <c r="K13" s="40"/>
      <c r="L13" s="41"/>
      <c r="M13" s="42"/>
      <c r="N13" s="43"/>
      <c r="O13" s="49"/>
      <c r="P13" s="40"/>
      <c r="Q13" s="41"/>
      <c r="R13" s="42"/>
      <c r="S13" s="43"/>
      <c r="T13" s="49"/>
      <c r="U13" s="40"/>
      <c r="V13" s="41"/>
      <c r="W13" s="42"/>
      <c r="X13" s="43"/>
      <c r="Y13" s="44"/>
      <c r="Z13" s="45"/>
      <c r="AA13" s="18"/>
      <c r="AB13" s="19"/>
      <c r="AC13" s="37"/>
      <c r="AD13" s="20"/>
      <c r="AE13" s="17"/>
      <c r="AF13" s="18"/>
      <c r="AG13" s="19"/>
      <c r="AH13" s="37"/>
      <c r="AI13" s="20"/>
    </row>
    <row r="14" spans="1:35" ht="9.9" customHeight="1" x14ac:dyDescent="0.25">
      <c r="A14" s="22"/>
      <c r="B14" s="18" t="s">
        <v>19</v>
      </c>
      <c r="C14" s="19">
        <v>97.5</v>
      </c>
      <c r="D14" s="37"/>
      <c r="E14" s="20"/>
      <c r="F14" s="22"/>
      <c r="G14" s="18" t="s">
        <v>19</v>
      </c>
      <c r="H14" s="19">
        <v>105</v>
      </c>
      <c r="I14" s="37"/>
      <c r="J14" s="20"/>
      <c r="K14" s="22"/>
      <c r="L14" s="18" t="s">
        <v>19</v>
      </c>
      <c r="M14" s="19">
        <v>91</v>
      </c>
      <c r="N14" s="37"/>
      <c r="O14" s="20"/>
      <c r="P14" s="22"/>
      <c r="Q14" s="18" t="s">
        <v>19</v>
      </c>
      <c r="R14" s="19">
        <v>105</v>
      </c>
      <c r="S14" s="37"/>
      <c r="T14" s="20"/>
      <c r="U14" s="22" t="s">
        <v>72</v>
      </c>
      <c r="V14" s="18" t="s">
        <v>94</v>
      </c>
      <c r="W14" s="19">
        <v>1</v>
      </c>
      <c r="X14" s="37" t="s">
        <v>42</v>
      </c>
      <c r="Y14" s="20">
        <v>94</v>
      </c>
      <c r="Z14" s="22"/>
      <c r="AA14" s="18"/>
      <c r="AB14" s="19"/>
      <c r="AC14" s="37"/>
      <c r="AD14" s="20"/>
      <c r="AE14" s="22"/>
      <c r="AF14" s="18"/>
      <c r="AG14" s="19"/>
      <c r="AH14" s="37"/>
      <c r="AI14" s="20"/>
    </row>
    <row r="15" spans="1:35" ht="9.9" customHeight="1" x14ac:dyDescent="0.25">
      <c r="A15" s="35" t="s">
        <v>17</v>
      </c>
      <c r="B15" s="18" t="s">
        <v>20</v>
      </c>
      <c r="C15" s="19">
        <v>19.5</v>
      </c>
      <c r="D15" s="37"/>
      <c r="E15" s="51"/>
      <c r="F15" s="50"/>
      <c r="G15" s="41"/>
      <c r="H15" s="42"/>
      <c r="I15" s="43"/>
      <c r="J15" s="46"/>
      <c r="K15" s="52"/>
      <c r="L15" s="18" t="s">
        <v>34</v>
      </c>
      <c r="M15" s="19">
        <v>13</v>
      </c>
      <c r="N15" s="37"/>
      <c r="O15" s="51"/>
      <c r="P15" s="50"/>
      <c r="Q15" s="41"/>
      <c r="R15" s="42"/>
      <c r="S15" s="43"/>
      <c r="T15" s="53"/>
      <c r="U15" s="50"/>
      <c r="V15" s="41"/>
      <c r="W15" s="42"/>
      <c r="X15" s="43"/>
      <c r="Y15" s="46"/>
      <c r="Z15" s="52"/>
      <c r="AA15" s="18"/>
      <c r="AB15" s="19"/>
      <c r="AC15" s="37"/>
      <c r="AD15" s="21"/>
      <c r="AE15" s="35"/>
      <c r="AF15" s="18"/>
      <c r="AG15" s="19"/>
      <c r="AH15" s="37"/>
      <c r="AI15" s="21"/>
    </row>
    <row r="16" spans="1:35" ht="9.9" customHeight="1" x14ac:dyDescent="0.25">
      <c r="A16" s="22"/>
      <c r="B16" s="18" t="s">
        <v>21</v>
      </c>
      <c r="C16" s="19">
        <v>5.2</v>
      </c>
      <c r="D16" s="37"/>
      <c r="E16" s="20"/>
      <c r="F16" s="22" t="s">
        <v>17</v>
      </c>
      <c r="G16" s="18" t="s">
        <v>47</v>
      </c>
      <c r="H16" s="19">
        <v>52</v>
      </c>
      <c r="I16" s="37"/>
      <c r="J16" s="20"/>
      <c r="K16" s="22" t="s">
        <v>17</v>
      </c>
      <c r="L16" s="18" t="s">
        <v>66</v>
      </c>
      <c r="M16" s="19">
        <v>13</v>
      </c>
      <c r="N16" s="37"/>
      <c r="O16" s="20"/>
      <c r="P16" s="22"/>
      <c r="Q16" s="18" t="s">
        <v>34</v>
      </c>
      <c r="R16" s="19">
        <v>26</v>
      </c>
      <c r="S16" s="37"/>
      <c r="T16" s="20"/>
      <c r="U16" s="22" t="s">
        <v>72</v>
      </c>
      <c r="V16" s="18" t="s">
        <v>95</v>
      </c>
      <c r="W16" s="19">
        <v>3</v>
      </c>
      <c r="X16" s="37" t="s">
        <v>42</v>
      </c>
      <c r="Y16" s="20">
        <v>20</v>
      </c>
      <c r="Z16" s="22"/>
      <c r="AA16" s="18"/>
      <c r="AB16" s="19"/>
      <c r="AC16" s="37"/>
      <c r="AD16" s="20"/>
      <c r="AE16" s="22"/>
      <c r="AF16" s="18"/>
      <c r="AG16" s="19"/>
      <c r="AH16" s="37"/>
      <c r="AI16" s="20"/>
    </row>
    <row r="17" spans="1:35" ht="9.9" customHeight="1" x14ac:dyDescent="0.25">
      <c r="A17" s="35"/>
      <c r="B17" s="18" t="s">
        <v>22</v>
      </c>
      <c r="C17" s="19">
        <v>1.3</v>
      </c>
      <c r="D17" s="37"/>
      <c r="E17" s="21">
        <v>1.63</v>
      </c>
      <c r="F17" s="35"/>
      <c r="G17" s="18" t="s">
        <v>48</v>
      </c>
      <c r="H17" s="19">
        <v>6.5</v>
      </c>
      <c r="I17" s="37"/>
      <c r="J17" s="21">
        <v>7.65</v>
      </c>
      <c r="K17" s="35"/>
      <c r="L17" s="18" t="s">
        <v>27</v>
      </c>
      <c r="M17" s="19">
        <v>39</v>
      </c>
      <c r="N17" s="37"/>
      <c r="O17" s="21">
        <v>40.21</v>
      </c>
      <c r="P17" s="35" t="s">
        <v>17</v>
      </c>
      <c r="Q17" s="18" t="s">
        <v>81</v>
      </c>
      <c r="R17" s="19">
        <v>91</v>
      </c>
      <c r="S17" s="37"/>
      <c r="T17" s="21">
        <v>101.11</v>
      </c>
      <c r="U17" s="35"/>
      <c r="V17" s="18" t="s">
        <v>71</v>
      </c>
      <c r="W17" s="19">
        <v>4</v>
      </c>
      <c r="X17" s="37"/>
      <c r="Y17" s="21"/>
      <c r="Z17" s="35"/>
      <c r="AA17" s="18"/>
      <c r="AB17" s="19"/>
      <c r="AC17" s="37"/>
      <c r="AD17" s="21"/>
      <c r="AE17" s="35"/>
      <c r="AF17" s="18"/>
      <c r="AG17" s="19"/>
      <c r="AH17" s="37"/>
      <c r="AI17" s="21"/>
    </row>
    <row r="18" spans="1:35" ht="9.9" customHeight="1" x14ac:dyDescent="0.25">
      <c r="A18" s="17" t="s">
        <v>23</v>
      </c>
      <c r="B18" s="18" t="s">
        <v>24</v>
      </c>
      <c r="C18" s="19">
        <v>0.65</v>
      </c>
      <c r="D18" s="37"/>
      <c r="E18" s="21"/>
      <c r="F18" s="17"/>
      <c r="G18" s="18" t="s">
        <v>36</v>
      </c>
      <c r="H18" s="19">
        <v>32.5</v>
      </c>
      <c r="I18" s="37"/>
      <c r="J18" s="21">
        <v>34.57</v>
      </c>
      <c r="K18" s="17"/>
      <c r="L18" s="18" t="s">
        <v>67</v>
      </c>
      <c r="M18" s="19">
        <v>13</v>
      </c>
      <c r="N18" s="37"/>
      <c r="O18" s="21"/>
      <c r="P18" s="17"/>
      <c r="Q18" s="18" t="s">
        <v>36</v>
      </c>
      <c r="R18" s="19">
        <v>65</v>
      </c>
      <c r="S18" s="37"/>
      <c r="T18" s="51">
        <v>69.150000000000006</v>
      </c>
      <c r="U18" s="40"/>
      <c r="V18" s="41"/>
      <c r="W18" s="42"/>
      <c r="X18" s="43"/>
      <c r="Y18" s="46"/>
      <c r="Z18" s="45"/>
      <c r="AA18" s="18"/>
      <c r="AB18" s="19"/>
      <c r="AC18" s="37"/>
      <c r="AD18" s="21"/>
      <c r="AE18" s="17"/>
      <c r="AF18" s="18"/>
      <c r="AG18" s="19"/>
      <c r="AH18" s="37"/>
      <c r="AI18" s="21"/>
    </row>
    <row r="19" spans="1:35" ht="9.9" customHeight="1" x14ac:dyDescent="0.25">
      <c r="A19" s="40"/>
      <c r="B19" s="41"/>
      <c r="C19" s="42"/>
      <c r="D19" s="43"/>
      <c r="E19" s="46"/>
      <c r="F19" s="45"/>
      <c r="G19" s="18" t="s">
        <v>49</v>
      </c>
      <c r="H19" s="19">
        <v>0.13</v>
      </c>
      <c r="I19" s="37"/>
      <c r="J19" s="21"/>
      <c r="K19" s="17"/>
      <c r="L19" s="18" t="s">
        <v>68</v>
      </c>
      <c r="M19" s="19">
        <v>13</v>
      </c>
      <c r="N19" s="37"/>
      <c r="O19" s="21"/>
      <c r="P19" s="17"/>
      <c r="Q19" s="18" t="s">
        <v>27</v>
      </c>
      <c r="R19" s="19">
        <v>26</v>
      </c>
      <c r="S19" s="37"/>
      <c r="T19" s="21">
        <v>26.8</v>
      </c>
      <c r="U19" s="17"/>
      <c r="V19" s="18" t="s">
        <v>74</v>
      </c>
      <c r="W19" s="19">
        <v>52</v>
      </c>
      <c r="X19" s="37"/>
      <c r="Y19" s="21">
        <v>61.18</v>
      </c>
      <c r="Z19" s="17"/>
      <c r="AA19" s="18"/>
      <c r="AB19" s="19"/>
      <c r="AC19" s="37"/>
      <c r="AD19" s="21"/>
      <c r="AE19" s="17"/>
      <c r="AF19" s="18"/>
      <c r="AG19" s="19"/>
      <c r="AH19" s="37"/>
      <c r="AI19" s="21"/>
    </row>
    <row r="20" spans="1:35" ht="9.9" customHeight="1" x14ac:dyDescent="0.25">
      <c r="A20" s="17" t="s">
        <v>17</v>
      </c>
      <c r="B20" s="18" t="s">
        <v>25</v>
      </c>
      <c r="C20" s="19">
        <v>7.8</v>
      </c>
      <c r="D20" s="37"/>
      <c r="E20" s="21"/>
      <c r="F20" s="17"/>
      <c r="G20" s="18" t="s">
        <v>50</v>
      </c>
      <c r="H20" s="19">
        <v>0.01</v>
      </c>
      <c r="I20" s="37"/>
      <c r="J20" s="21"/>
      <c r="K20" s="17"/>
      <c r="L20" s="18" t="s">
        <v>28</v>
      </c>
      <c r="M20" s="19">
        <v>0.65</v>
      </c>
      <c r="N20" s="37"/>
      <c r="O20" s="21"/>
      <c r="P20" s="17" t="s">
        <v>17</v>
      </c>
      <c r="Q20" s="18" t="s">
        <v>82</v>
      </c>
      <c r="R20" s="19">
        <v>26</v>
      </c>
      <c r="S20" s="37"/>
      <c r="T20" s="21"/>
      <c r="U20" s="17"/>
      <c r="V20" s="18" t="s">
        <v>28</v>
      </c>
      <c r="W20" s="19">
        <v>0.65</v>
      </c>
      <c r="X20" s="37"/>
      <c r="Y20" s="21"/>
      <c r="Z20" s="17"/>
      <c r="AA20" s="18"/>
      <c r="AB20" s="19"/>
      <c r="AC20" s="37"/>
      <c r="AD20" s="21"/>
      <c r="AE20" s="17"/>
      <c r="AF20" s="18"/>
      <c r="AG20" s="19"/>
      <c r="AH20" s="37"/>
      <c r="AI20" s="21"/>
    </row>
    <row r="21" spans="1:35" ht="9.9" customHeight="1" x14ac:dyDescent="0.25">
      <c r="A21" s="22" t="s">
        <v>17</v>
      </c>
      <c r="B21" s="18" t="s">
        <v>26</v>
      </c>
      <c r="C21" s="19">
        <v>3.9</v>
      </c>
      <c r="D21" s="37"/>
      <c r="E21" s="21"/>
      <c r="F21" s="22"/>
      <c r="G21" s="18" t="s">
        <v>51</v>
      </c>
      <c r="H21" s="19">
        <v>5.2</v>
      </c>
      <c r="I21" s="37"/>
      <c r="J21" s="21"/>
      <c r="K21" s="22"/>
      <c r="L21" s="18" t="s">
        <v>49</v>
      </c>
      <c r="M21" s="19">
        <v>1.3</v>
      </c>
      <c r="N21" s="37"/>
      <c r="O21" s="21"/>
      <c r="P21" s="22" t="s">
        <v>17</v>
      </c>
      <c r="Q21" s="18" t="s">
        <v>83</v>
      </c>
      <c r="R21" s="19">
        <v>13</v>
      </c>
      <c r="S21" s="37"/>
      <c r="T21" s="21"/>
      <c r="U21" s="22"/>
      <c r="V21" s="18" t="s">
        <v>49</v>
      </c>
      <c r="W21" s="19">
        <v>0.39</v>
      </c>
      <c r="X21" s="37"/>
      <c r="Y21" s="21"/>
      <c r="Z21" s="22"/>
      <c r="AA21" s="18"/>
      <c r="AB21" s="19"/>
      <c r="AC21" s="37"/>
      <c r="AD21" s="21"/>
      <c r="AE21" s="22"/>
      <c r="AF21" s="18"/>
      <c r="AG21" s="19"/>
      <c r="AH21" s="37"/>
      <c r="AI21" s="21"/>
    </row>
    <row r="22" spans="1:35" ht="9.9" customHeight="1" x14ac:dyDescent="0.25">
      <c r="A22" s="17"/>
      <c r="B22" s="18" t="s">
        <v>27</v>
      </c>
      <c r="C22" s="19">
        <v>13</v>
      </c>
      <c r="D22" s="37"/>
      <c r="E22" s="21">
        <v>13.4</v>
      </c>
      <c r="F22" s="17"/>
      <c r="G22" s="18" t="s">
        <v>29</v>
      </c>
      <c r="H22" s="19">
        <v>1.3</v>
      </c>
      <c r="I22" s="37"/>
      <c r="J22" s="21"/>
      <c r="K22" s="17"/>
      <c r="L22" s="18" t="s">
        <v>50</v>
      </c>
      <c r="M22" s="19">
        <v>0.01</v>
      </c>
      <c r="N22" s="37"/>
      <c r="O22" s="21"/>
      <c r="P22" s="17"/>
      <c r="Q22" s="18" t="s">
        <v>84</v>
      </c>
      <c r="R22" s="19">
        <v>0.52</v>
      </c>
      <c r="S22" s="37"/>
      <c r="T22" s="21"/>
      <c r="U22" s="17"/>
      <c r="V22" s="18" t="s">
        <v>50</v>
      </c>
      <c r="W22" s="19">
        <v>0.01</v>
      </c>
      <c r="X22" s="37"/>
      <c r="Y22" s="21"/>
      <c r="Z22" s="17"/>
      <c r="AA22" s="18"/>
      <c r="AB22" s="19"/>
      <c r="AC22" s="37"/>
      <c r="AD22" s="21"/>
      <c r="AE22" s="17"/>
      <c r="AF22" s="18"/>
      <c r="AG22" s="19"/>
      <c r="AH22" s="37"/>
      <c r="AI22" s="21"/>
    </row>
    <row r="23" spans="1:35" ht="9.9" customHeight="1" x14ac:dyDescent="0.25">
      <c r="A23" s="17"/>
      <c r="B23" s="18" t="s">
        <v>28</v>
      </c>
      <c r="C23" s="19">
        <v>0.65</v>
      </c>
      <c r="D23" s="37"/>
      <c r="E23" s="21"/>
      <c r="F23" s="17"/>
      <c r="G23" s="18" t="s">
        <v>52</v>
      </c>
      <c r="H23" s="19">
        <v>2.6</v>
      </c>
      <c r="I23" s="37"/>
      <c r="J23" s="21"/>
      <c r="K23" s="17"/>
      <c r="L23" s="18" t="s">
        <v>69</v>
      </c>
      <c r="M23" s="19">
        <v>13</v>
      </c>
      <c r="N23" s="37"/>
      <c r="O23" s="21"/>
      <c r="P23" s="17"/>
      <c r="Q23" s="18" t="s">
        <v>31</v>
      </c>
      <c r="R23" s="19">
        <v>6.5</v>
      </c>
      <c r="S23" s="37"/>
      <c r="T23" s="51"/>
      <c r="U23" s="40"/>
      <c r="V23" s="41"/>
      <c r="W23" s="42"/>
      <c r="X23" s="43"/>
      <c r="Y23" s="46"/>
      <c r="Z23" s="45"/>
      <c r="AA23" s="18"/>
      <c r="AB23" s="19"/>
      <c r="AC23" s="37"/>
      <c r="AD23" s="21"/>
      <c r="AE23" s="17"/>
      <c r="AF23" s="18"/>
      <c r="AG23" s="19"/>
      <c r="AH23" s="37"/>
      <c r="AI23" s="21"/>
    </row>
    <row r="24" spans="1:35" ht="9.9" customHeight="1" x14ac:dyDescent="0.25">
      <c r="A24" s="35"/>
      <c r="B24" s="18" t="s">
        <v>29</v>
      </c>
      <c r="C24" s="19">
        <v>1.69</v>
      </c>
      <c r="D24" s="37"/>
      <c r="E24" s="51"/>
      <c r="F24" s="50"/>
      <c r="G24" s="41"/>
      <c r="H24" s="42"/>
      <c r="I24" s="43"/>
      <c r="J24" s="53"/>
      <c r="K24" s="50"/>
      <c r="L24" s="41"/>
      <c r="M24" s="42"/>
      <c r="N24" s="43"/>
      <c r="O24" s="46"/>
      <c r="P24" s="52"/>
      <c r="Q24" s="18" t="s">
        <v>29</v>
      </c>
      <c r="R24" s="19">
        <v>3.9</v>
      </c>
      <c r="S24" s="37"/>
      <c r="T24" s="21"/>
      <c r="U24" s="35"/>
      <c r="V24" s="18" t="s">
        <v>34</v>
      </c>
      <c r="W24" s="19">
        <v>19.5</v>
      </c>
      <c r="X24" s="37"/>
      <c r="Y24" s="21"/>
      <c r="Z24" s="35"/>
      <c r="AA24" s="18"/>
      <c r="AB24" s="19"/>
      <c r="AC24" s="37"/>
      <c r="AD24" s="21"/>
      <c r="AE24" s="35"/>
      <c r="AF24" s="18"/>
      <c r="AG24" s="19"/>
      <c r="AH24" s="37"/>
      <c r="AI24" s="21"/>
    </row>
    <row r="25" spans="1:35" ht="9.9" customHeight="1" x14ac:dyDescent="0.25">
      <c r="A25" s="17"/>
      <c r="B25" s="18" t="s">
        <v>30</v>
      </c>
      <c r="C25" s="19">
        <v>1.3</v>
      </c>
      <c r="D25" s="37"/>
      <c r="E25" s="21"/>
      <c r="F25" s="17"/>
      <c r="G25" s="18" t="s">
        <v>34</v>
      </c>
      <c r="H25" s="19">
        <v>13</v>
      </c>
      <c r="I25" s="37"/>
      <c r="J25" s="21"/>
      <c r="K25" s="17" t="s">
        <v>17</v>
      </c>
      <c r="L25" s="18" t="s">
        <v>70</v>
      </c>
      <c r="M25" s="19">
        <v>45</v>
      </c>
      <c r="N25" s="37"/>
      <c r="O25" s="51"/>
      <c r="P25" s="40"/>
      <c r="Q25" s="41"/>
      <c r="R25" s="42"/>
      <c r="S25" s="43"/>
      <c r="T25" s="46"/>
      <c r="U25" s="45"/>
      <c r="V25" s="18" t="s">
        <v>27</v>
      </c>
      <c r="W25" s="19">
        <v>13</v>
      </c>
      <c r="X25" s="37"/>
      <c r="Y25" s="21">
        <v>13.4</v>
      </c>
      <c r="Z25" s="17"/>
      <c r="AA25" s="18"/>
      <c r="AB25" s="19"/>
      <c r="AC25" s="37"/>
      <c r="AD25" s="21"/>
      <c r="AE25" s="17"/>
      <c r="AF25" s="18"/>
      <c r="AG25" s="19"/>
      <c r="AH25" s="37"/>
      <c r="AI25" s="21"/>
    </row>
    <row r="26" spans="1:35" ht="9.9" customHeight="1" x14ac:dyDescent="0.25">
      <c r="A26" s="17"/>
      <c r="B26" s="18" t="s">
        <v>31</v>
      </c>
      <c r="C26" s="19">
        <v>1.3</v>
      </c>
      <c r="D26" s="37"/>
      <c r="E26" s="21"/>
      <c r="F26" s="17" t="s">
        <v>17</v>
      </c>
      <c r="G26" s="18" t="s">
        <v>53</v>
      </c>
      <c r="H26" s="19">
        <v>39</v>
      </c>
      <c r="I26" s="37"/>
      <c r="J26" s="21"/>
      <c r="K26" s="17"/>
      <c r="L26" s="18" t="s">
        <v>71</v>
      </c>
      <c r="M26" s="19">
        <v>4.5</v>
      </c>
      <c r="N26" s="37"/>
      <c r="O26" s="21"/>
      <c r="P26" s="17"/>
      <c r="Q26" s="18" t="s">
        <v>37</v>
      </c>
      <c r="R26" s="19">
        <v>40</v>
      </c>
      <c r="S26" s="37"/>
      <c r="T26" s="21">
        <v>47.06</v>
      </c>
      <c r="U26" s="17"/>
      <c r="V26" s="18" t="s">
        <v>96</v>
      </c>
      <c r="W26" s="19">
        <v>13</v>
      </c>
      <c r="X26" s="37"/>
      <c r="Y26" s="21">
        <v>15.29</v>
      </c>
      <c r="Z26" s="17"/>
      <c r="AA26" s="18"/>
      <c r="AB26" s="19"/>
      <c r="AC26" s="37"/>
      <c r="AD26" s="21"/>
      <c r="AE26" s="17"/>
      <c r="AF26" s="18"/>
      <c r="AG26" s="19"/>
      <c r="AH26" s="37"/>
      <c r="AI26" s="21"/>
    </row>
    <row r="27" spans="1:35" ht="9.9" customHeight="1" x14ac:dyDescent="0.25">
      <c r="A27" s="17"/>
      <c r="B27" s="18" t="s">
        <v>32</v>
      </c>
      <c r="C27" s="19">
        <v>1.3</v>
      </c>
      <c r="D27" s="37"/>
      <c r="E27" s="21"/>
      <c r="F27" s="17" t="s">
        <v>54</v>
      </c>
      <c r="G27" s="18" t="s">
        <v>55</v>
      </c>
      <c r="H27" s="19">
        <v>19.5</v>
      </c>
      <c r="I27" s="37"/>
      <c r="J27" s="21"/>
      <c r="K27" s="17"/>
      <c r="L27" s="18" t="s">
        <v>49</v>
      </c>
      <c r="M27" s="19">
        <v>0.3</v>
      </c>
      <c r="N27" s="37"/>
      <c r="O27" s="21"/>
      <c r="P27" s="17"/>
      <c r="Q27" s="18" t="s">
        <v>27</v>
      </c>
      <c r="R27" s="19">
        <v>10</v>
      </c>
      <c r="S27" s="37"/>
      <c r="T27" s="21">
        <v>10.31</v>
      </c>
      <c r="U27" s="17"/>
      <c r="V27" s="18" t="s">
        <v>97</v>
      </c>
      <c r="W27" s="19">
        <v>10.4</v>
      </c>
      <c r="X27" s="37"/>
      <c r="Y27" s="21">
        <v>12.24</v>
      </c>
      <c r="Z27" s="17"/>
      <c r="AA27" s="18"/>
      <c r="AB27" s="19"/>
      <c r="AC27" s="37"/>
      <c r="AD27" s="21"/>
      <c r="AE27" s="17"/>
      <c r="AF27" s="18"/>
      <c r="AG27" s="19"/>
      <c r="AH27" s="37"/>
      <c r="AI27" s="21"/>
    </row>
    <row r="28" spans="1:35" ht="9.9" customHeight="1" x14ac:dyDescent="0.25">
      <c r="A28" s="17"/>
      <c r="B28" s="18" t="s">
        <v>33</v>
      </c>
      <c r="C28" s="19">
        <v>1.3</v>
      </c>
      <c r="D28" s="37"/>
      <c r="E28" s="21"/>
      <c r="F28" s="17" t="s">
        <v>17</v>
      </c>
      <c r="G28" s="18" t="s">
        <v>56</v>
      </c>
      <c r="H28" s="19">
        <v>13</v>
      </c>
      <c r="I28" s="37"/>
      <c r="J28" s="51"/>
      <c r="K28" s="40"/>
      <c r="L28" s="41"/>
      <c r="M28" s="42"/>
      <c r="N28" s="43"/>
      <c r="O28" s="46"/>
      <c r="P28" s="45" t="s">
        <v>17</v>
      </c>
      <c r="Q28" s="18" t="s">
        <v>85</v>
      </c>
      <c r="R28" s="19">
        <v>10</v>
      </c>
      <c r="S28" s="37"/>
      <c r="T28" s="21"/>
      <c r="U28" s="17" t="s">
        <v>17</v>
      </c>
      <c r="V28" s="18" t="s">
        <v>98</v>
      </c>
      <c r="W28" s="19">
        <v>13</v>
      </c>
      <c r="X28" s="37"/>
      <c r="Y28" s="21">
        <v>13.68</v>
      </c>
      <c r="Z28" s="17"/>
      <c r="AA28" s="18"/>
      <c r="AB28" s="19"/>
      <c r="AC28" s="37"/>
      <c r="AD28" s="21"/>
      <c r="AE28" s="17"/>
      <c r="AF28" s="18"/>
      <c r="AG28" s="19"/>
      <c r="AH28" s="37"/>
      <c r="AI28" s="21"/>
    </row>
    <row r="29" spans="1:35" ht="9.9" customHeight="1" x14ac:dyDescent="0.25">
      <c r="A29" s="47"/>
      <c r="B29" s="41"/>
      <c r="C29" s="42"/>
      <c r="D29" s="43"/>
      <c r="E29" s="46"/>
      <c r="F29" s="48"/>
      <c r="G29" s="18" t="s">
        <v>36</v>
      </c>
      <c r="H29" s="19">
        <v>26</v>
      </c>
      <c r="I29" s="37"/>
      <c r="J29" s="21">
        <v>27.66</v>
      </c>
      <c r="K29" s="22" t="s">
        <v>72</v>
      </c>
      <c r="L29" s="18" t="s">
        <v>73</v>
      </c>
      <c r="M29" s="19">
        <v>39</v>
      </c>
      <c r="N29" s="37"/>
      <c r="O29" s="21"/>
      <c r="P29" s="22"/>
      <c r="Q29" s="18" t="s">
        <v>30</v>
      </c>
      <c r="R29" s="19">
        <v>2</v>
      </c>
      <c r="S29" s="37"/>
      <c r="T29" s="21"/>
      <c r="U29" s="22"/>
      <c r="V29" s="18" t="s">
        <v>50</v>
      </c>
      <c r="W29" s="19">
        <v>0.01</v>
      </c>
      <c r="X29" s="37"/>
      <c r="Y29" s="21"/>
      <c r="Z29" s="22"/>
      <c r="AA29" s="18"/>
      <c r="AB29" s="19"/>
      <c r="AC29" s="37"/>
      <c r="AD29" s="21"/>
      <c r="AE29" s="22"/>
      <c r="AF29" s="18"/>
      <c r="AG29" s="19"/>
      <c r="AH29" s="37"/>
      <c r="AI29" s="21"/>
    </row>
    <row r="30" spans="1:35" ht="9.9" customHeight="1" x14ac:dyDescent="0.25">
      <c r="A30" s="17"/>
      <c r="B30" s="18" t="s">
        <v>34</v>
      </c>
      <c r="C30" s="19">
        <v>26</v>
      </c>
      <c r="D30" s="37"/>
      <c r="E30" s="21"/>
      <c r="F30" s="17"/>
      <c r="G30" s="18" t="s">
        <v>57</v>
      </c>
      <c r="H30" s="19">
        <v>6.5</v>
      </c>
      <c r="I30" s="37"/>
      <c r="J30" s="21">
        <v>6.91</v>
      </c>
      <c r="K30" s="17"/>
      <c r="L30" s="18" t="s">
        <v>74</v>
      </c>
      <c r="M30" s="19">
        <v>26</v>
      </c>
      <c r="N30" s="37"/>
      <c r="O30" s="21">
        <v>30.59</v>
      </c>
      <c r="P30" s="17"/>
      <c r="Q30" s="18" t="s">
        <v>32</v>
      </c>
      <c r="R30" s="19">
        <v>1</v>
      </c>
      <c r="S30" s="37"/>
      <c r="T30" s="21"/>
      <c r="U30" s="17"/>
      <c r="V30" s="18" t="s">
        <v>49</v>
      </c>
      <c r="W30" s="19">
        <v>0.39</v>
      </c>
      <c r="X30" s="37"/>
      <c r="Y30" s="21"/>
      <c r="Z30" s="17"/>
      <c r="AA30" s="18"/>
      <c r="AB30" s="19"/>
      <c r="AC30" s="37"/>
      <c r="AD30" s="21"/>
      <c r="AE30" s="17"/>
      <c r="AF30" s="18"/>
      <c r="AG30" s="19"/>
      <c r="AH30" s="37"/>
      <c r="AI30" s="21"/>
    </row>
    <row r="31" spans="1:35" ht="9.9" customHeight="1" x14ac:dyDescent="0.25">
      <c r="A31" s="17"/>
      <c r="B31" s="18" t="s">
        <v>35</v>
      </c>
      <c r="C31" s="19">
        <v>26</v>
      </c>
      <c r="D31" s="37"/>
      <c r="E31" s="21"/>
      <c r="F31" s="17"/>
      <c r="G31" s="18" t="s">
        <v>58</v>
      </c>
      <c r="H31" s="19">
        <v>1.3</v>
      </c>
      <c r="I31" s="37"/>
      <c r="J31" s="21"/>
      <c r="K31" s="17"/>
      <c r="L31" s="18" t="s">
        <v>27</v>
      </c>
      <c r="M31" s="19">
        <v>13</v>
      </c>
      <c r="N31" s="37"/>
      <c r="O31" s="21">
        <v>13.4</v>
      </c>
      <c r="P31" s="17"/>
      <c r="Q31" s="18" t="s">
        <v>33</v>
      </c>
      <c r="R31" s="19">
        <v>0.5</v>
      </c>
      <c r="S31" s="37"/>
      <c r="T31" s="21"/>
      <c r="U31" s="17"/>
      <c r="V31" s="18" t="s">
        <v>30</v>
      </c>
      <c r="W31" s="19">
        <v>3.9</v>
      </c>
      <c r="X31" s="37"/>
      <c r="Y31" s="21"/>
      <c r="Z31" s="17"/>
      <c r="AA31" s="18"/>
      <c r="AB31" s="19"/>
      <c r="AC31" s="37"/>
      <c r="AD31" s="21"/>
      <c r="AE31" s="17"/>
      <c r="AF31" s="18"/>
      <c r="AG31" s="19"/>
      <c r="AH31" s="37"/>
      <c r="AI31" s="21"/>
    </row>
    <row r="32" spans="1:35" ht="9.9" customHeight="1" x14ac:dyDescent="0.25">
      <c r="A32" s="17"/>
      <c r="B32" s="18" t="s">
        <v>27</v>
      </c>
      <c r="C32" s="19">
        <v>6.5</v>
      </c>
      <c r="D32" s="37"/>
      <c r="E32" s="21">
        <v>6.7</v>
      </c>
      <c r="F32" s="17"/>
      <c r="G32" s="18" t="s">
        <v>30</v>
      </c>
      <c r="H32" s="19">
        <v>3.9</v>
      </c>
      <c r="I32" s="37"/>
      <c r="J32" s="21"/>
      <c r="K32" s="17"/>
      <c r="L32" s="18" t="s">
        <v>75</v>
      </c>
      <c r="M32" s="19">
        <v>5.2</v>
      </c>
      <c r="N32" s="37"/>
      <c r="O32" s="51"/>
      <c r="P32" s="40"/>
      <c r="Q32" s="41"/>
      <c r="R32" s="42"/>
      <c r="S32" s="43"/>
      <c r="T32" s="46"/>
      <c r="U32" s="45"/>
      <c r="V32" s="18" t="s">
        <v>69</v>
      </c>
      <c r="W32" s="19">
        <v>13</v>
      </c>
      <c r="X32" s="37"/>
      <c r="Y32" s="21"/>
      <c r="Z32" s="17"/>
      <c r="AA32" s="18"/>
      <c r="AB32" s="19"/>
      <c r="AC32" s="37"/>
      <c r="AD32" s="21"/>
      <c r="AE32" s="17"/>
      <c r="AF32" s="18"/>
      <c r="AG32" s="19"/>
      <c r="AH32" s="37"/>
      <c r="AI32" s="21"/>
    </row>
    <row r="33" spans="1:35" ht="9.9" customHeight="1" x14ac:dyDescent="0.25">
      <c r="A33" s="35"/>
      <c r="B33" s="18" t="s">
        <v>36</v>
      </c>
      <c r="C33" s="19">
        <v>26</v>
      </c>
      <c r="D33" s="37"/>
      <c r="E33" s="21">
        <v>27.66</v>
      </c>
      <c r="F33" s="35"/>
      <c r="G33" s="18" t="s">
        <v>49</v>
      </c>
      <c r="H33" s="19">
        <v>0.39</v>
      </c>
      <c r="I33" s="37"/>
      <c r="J33" s="21"/>
      <c r="K33" s="35"/>
      <c r="L33" s="18" t="s">
        <v>31</v>
      </c>
      <c r="M33" s="19">
        <v>2.6</v>
      </c>
      <c r="N33" s="37"/>
      <c r="O33" s="21"/>
      <c r="P33" s="35"/>
      <c r="Q33" s="18" t="s">
        <v>86</v>
      </c>
      <c r="R33" s="19">
        <v>1.3</v>
      </c>
      <c r="S33" s="37"/>
      <c r="T33" s="21"/>
      <c r="U33" s="35"/>
      <c r="V33" s="18" t="s">
        <v>99</v>
      </c>
      <c r="W33" s="19">
        <v>0.65</v>
      </c>
      <c r="X33" s="37"/>
      <c r="Y33" s="21"/>
      <c r="Z33" s="35"/>
      <c r="AA33" s="18"/>
      <c r="AB33" s="19"/>
      <c r="AC33" s="37"/>
      <c r="AD33" s="21"/>
      <c r="AE33" s="35"/>
      <c r="AF33" s="18"/>
      <c r="AG33" s="19"/>
      <c r="AH33" s="37"/>
      <c r="AI33" s="21"/>
    </row>
    <row r="34" spans="1:35" ht="9.9" customHeight="1" x14ac:dyDescent="0.25">
      <c r="A34" s="17"/>
      <c r="B34" s="18" t="s">
        <v>37</v>
      </c>
      <c r="C34" s="19">
        <v>13</v>
      </c>
      <c r="D34" s="37"/>
      <c r="E34" s="21">
        <v>15.29</v>
      </c>
      <c r="F34" s="17"/>
      <c r="G34" s="18" t="s">
        <v>50</v>
      </c>
      <c r="H34" s="19">
        <v>0.01</v>
      </c>
      <c r="I34" s="37"/>
      <c r="J34" s="21"/>
      <c r="K34" s="17"/>
      <c r="L34" s="18" t="s">
        <v>30</v>
      </c>
      <c r="M34" s="19">
        <v>2.6</v>
      </c>
      <c r="N34" s="37"/>
      <c r="O34" s="21"/>
      <c r="P34" s="17" t="s">
        <v>17</v>
      </c>
      <c r="Q34" s="18" t="s">
        <v>87</v>
      </c>
      <c r="R34" s="19">
        <v>7.8</v>
      </c>
      <c r="S34" s="37"/>
      <c r="T34" s="21"/>
      <c r="U34" s="17"/>
      <c r="V34" s="18" t="s">
        <v>100</v>
      </c>
      <c r="W34" s="19">
        <v>1.3</v>
      </c>
      <c r="X34" s="37"/>
      <c r="Y34" s="21"/>
      <c r="Z34" s="17"/>
      <c r="AA34" s="18"/>
      <c r="AB34" s="19"/>
      <c r="AC34" s="37"/>
      <c r="AD34" s="21"/>
      <c r="AE34" s="17"/>
      <c r="AF34" s="18"/>
      <c r="AG34" s="19"/>
      <c r="AH34" s="37"/>
      <c r="AI34" s="21"/>
    </row>
    <row r="35" spans="1:35" ht="9.9" customHeight="1" x14ac:dyDescent="0.25">
      <c r="A35" s="17"/>
      <c r="B35" s="18" t="s">
        <v>38</v>
      </c>
      <c r="C35" s="19">
        <v>10.4</v>
      </c>
      <c r="D35" s="37"/>
      <c r="E35" s="21"/>
      <c r="F35" s="17"/>
      <c r="G35" s="18" t="s">
        <v>59</v>
      </c>
      <c r="H35" s="19">
        <v>0.09</v>
      </c>
      <c r="I35" s="37"/>
      <c r="J35" s="21"/>
      <c r="K35" s="17"/>
      <c r="L35" s="18" t="s">
        <v>49</v>
      </c>
      <c r="M35" s="19">
        <v>0.13</v>
      </c>
      <c r="N35" s="37"/>
      <c r="O35" s="21"/>
      <c r="P35" s="17"/>
      <c r="Q35" s="18" t="s">
        <v>22</v>
      </c>
      <c r="R35" s="19">
        <v>0.39</v>
      </c>
      <c r="S35" s="37"/>
      <c r="T35" s="51">
        <v>0.49</v>
      </c>
      <c r="U35" s="40"/>
      <c r="V35" s="41"/>
      <c r="W35" s="42"/>
      <c r="X35" s="43"/>
      <c r="Y35" s="46"/>
      <c r="Z35" s="45"/>
      <c r="AA35" s="18"/>
      <c r="AB35" s="19"/>
      <c r="AC35" s="37"/>
      <c r="AD35" s="21"/>
      <c r="AE35" s="17"/>
      <c r="AF35" s="18"/>
      <c r="AG35" s="19"/>
      <c r="AH35" s="37"/>
      <c r="AI35" s="21"/>
    </row>
    <row r="36" spans="1:35" ht="9.9" customHeight="1" x14ac:dyDescent="0.25">
      <c r="A36" s="17"/>
      <c r="B36" s="18" t="s">
        <v>39</v>
      </c>
      <c r="C36" s="19">
        <v>5.2</v>
      </c>
      <c r="D36" s="37"/>
      <c r="E36" s="21"/>
      <c r="F36" s="17"/>
      <c r="G36" s="18" t="s">
        <v>60</v>
      </c>
      <c r="H36" s="19">
        <v>1.3</v>
      </c>
      <c r="I36" s="37"/>
      <c r="J36" s="21"/>
      <c r="K36" s="17"/>
      <c r="L36" s="18" t="s">
        <v>50</v>
      </c>
      <c r="M36" s="19">
        <v>0.01</v>
      </c>
      <c r="N36" s="37"/>
      <c r="O36" s="21"/>
      <c r="P36" s="17" t="s">
        <v>23</v>
      </c>
      <c r="Q36" s="18" t="s">
        <v>24</v>
      </c>
      <c r="R36" s="19">
        <v>1.04</v>
      </c>
      <c r="S36" s="37"/>
      <c r="T36" s="21"/>
      <c r="U36" s="17" t="s">
        <v>101</v>
      </c>
      <c r="V36" s="18" t="s">
        <v>102</v>
      </c>
      <c r="W36" s="19">
        <v>1</v>
      </c>
      <c r="X36" s="37" t="s">
        <v>103</v>
      </c>
      <c r="Y36" s="21">
        <v>15</v>
      </c>
      <c r="Z36" s="17"/>
      <c r="AA36" s="18"/>
      <c r="AB36" s="19"/>
      <c r="AC36" s="37"/>
      <c r="AD36" s="21"/>
      <c r="AE36" s="17"/>
      <c r="AF36" s="18"/>
      <c r="AG36" s="19"/>
      <c r="AH36" s="37"/>
      <c r="AI36" s="21"/>
    </row>
    <row r="37" spans="1:35" ht="9.9" customHeight="1" x14ac:dyDescent="0.25">
      <c r="A37" s="17"/>
      <c r="B37" s="18" t="s">
        <v>33</v>
      </c>
      <c r="C37" s="19">
        <v>2.6</v>
      </c>
      <c r="D37" s="37"/>
      <c r="E37" s="21"/>
      <c r="F37" s="17"/>
      <c r="G37" s="18" t="s">
        <v>33</v>
      </c>
      <c r="H37" s="19">
        <v>2.6</v>
      </c>
      <c r="I37" s="37"/>
      <c r="J37" s="21"/>
      <c r="K37" s="17"/>
      <c r="L37" s="18" t="s">
        <v>33</v>
      </c>
      <c r="M37" s="19">
        <v>2.6</v>
      </c>
      <c r="N37" s="37"/>
      <c r="O37" s="21"/>
      <c r="P37" s="17"/>
      <c r="Q37" s="18" t="s">
        <v>29</v>
      </c>
      <c r="R37" s="19">
        <v>1.3</v>
      </c>
      <c r="S37" s="37"/>
      <c r="T37" s="21"/>
      <c r="U37" s="17"/>
      <c r="V37" s="18"/>
      <c r="W37" s="19"/>
      <c r="X37" s="37"/>
      <c r="Y37" s="21"/>
      <c r="Z37" s="17"/>
      <c r="AA37" s="18"/>
      <c r="AB37" s="19"/>
      <c r="AC37" s="37"/>
      <c r="AD37" s="21"/>
      <c r="AE37" s="17"/>
      <c r="AF37" s="18"/>
      <c r="AG37" s="19"/>
      <c r="AH37" s="37"/>
      <c r="AI37" s="21"/>
    </row>
    <row r="38" spans="1:35" ht="9.9" customHeight="1" x14ac:dyDescent="0.25">
      <c r="A38" s="40"/>
      <c r="B38" s="41"/>
      <c r="C38" s="42"/>
      <c r="D38" s="43"/>
      <c r="E38" s="46"/>
      <c r="F38" s="45"/>
      <c r="G38" s="18"/>
      <c r="H38" s="19"/>
      <c r="I38" s="37"/>
      <c r="J38" s="51"/>
      <c r="K38" s="40"/>
      <c r="L38" s="41"/>
      <c r="M38" s="42"/>
      <c r="N38" s="43"/>
      <c r="O38" s="46"/>
      <c r="P38" s="45"/>
      <c r="Q38" s="18" t="s">
        <v>31</v>
      </c>
      <c r="R38" s="19">
        <v>1.3</v>
      </c>
      <c r="S38" s="37"/>
      <c r="T38" s="21"/>
      <c r="U38" s="17"/>
      <c r="V38" s="18"/>
      <c r="W38" s="19"/>
      <c r="X38" s="37"/>
      <c r="Y38" s="21"/>
      <c r="Z38" s="17"/>
      <c r="AA38" s="18"/>
      <c r="AB38" s="19"/>
      <c r="AC38" s="37"/>
      <c r="AD38" s="21"/>
      <c r="AE38" s="17"/>
      <c r="AF38" s="18"/>
      <c r="AG38" s="19"/>
      <c r="AH38" s="37"/>
      <c r="AI38" s="21"/>
    </row>
    <row r="39" spans="1:35" ht="9.9" customHeight="1" x14ac:dyDescent="0.25">
      <c r="A39" s="17" t="s">
        <v>40</v>
      </c>
      <c r="B39" s="18" t="s">
        <v>41</v>
      </c>
      <c r="C39" s="19">
        <v>1</v>
      </c>
      <c r="D39" s="37" t="s">
        <v>42</v>
      </c>
      <c r="E39" s="21">
        <v>23</v>
      </c>
      <c r="F39" s="17"/>
      <c r="G39" s="18"/>
      <c r="H39" s="19"/>
      <c r="I39" s="37"/>
      <c r="J39" s="21"/>
      <c r="K39" s="17" t="s">
        <v>76</v>
      </c>
      <c r="L39" s="18" t="s">
        <v>65</v>
      </c>
      <c r="M39" s="19">
        <v>1</v>
      </c>
      <c r="N39" s="37" t="s">
        <v>42</v>
      </c>
      <c r="O39" s="21">
        <v>40</v>
      </c>
      <c r="P39" s="17"/>
      <c r="Q39" s="18" t="s">
        <v>32</v>
      </c>
      <c r="R39" s="19">
        <v>1.3</v>
      </c>
      <c r="S39" s="37"/>
      <c r="T39" s="21"/>
      <c r="U39" s="17"/>
      <c r="V39" s="18"/>
      <c r="W39" s="19"/>
      <c r="X39" s="37"/>
      <c r="Y39" s="21"/>
      <c r="Z39" s="17"/>
      <c r="AA39" s="18"/>
      <c r="AB39" s="19"/>
      <c r="AC39" s="37"/>
      <c r="AD39" s="21"/>
      <c r="AE39" s="17"/>
      <c r="AF39" s="18"/>
      <c r="AG39" s="19"/>
      <c r="AH39" s="37"/>
      <c r="AI39" s="21"/>
    </row>
    <row r="40" spans="1:35" ht="9.9" customHeight="1" x14ac:dyDescent="0.25">
      <c r="A40" s="17"/>
      <c r="B40" s="18"/>
      <c r="C40" s="19"/>
      <c r="D40" s="37"/>
      <c r="E40" s="21"/>
      <c r="F40" s="17"/>
      <c r="G40" s="18"/>
      <c r="H40" s="19"/>
      <c r="I40" s="37"/>
      <c r="J40" s="21"/>
      <c r="K40" s="17"/>
      <c r="L40" s="18"/>
      <c r="M40" s="19"/>
      <c r="N40" s="37"/>
      <c r="O40" s="21"/>
      <c r="P40" s="17"/>
      <c r="Q40" s="18"/>
      <c r="R40" s="19"/>
      <c r="S40" s="37"/>
      <c r="T40" s="21"/>
      <c r="U40" s="17"/>
      <c r="V40" s="18"/>
      <c r="W40" s="19"/>
      <c r="X40" s="37"/>
      <c r="Y40" s="21"/>
      <c r="Z40" s="17"/>
      <c r="AA40" s="18"/>
      <c r="AB40" s="19"/>
      <c r="AC40" s="37"/>
      <c r="AD40" s="21"/>
      <c r="AE40" s="17"/>
      <c r="AF40" s="18"/>
      <c r="AG40" s="19"/>
      <c r="AH40" s="37"/>
      <c r="AI40" s="21"/>
    </row>
    <row r="41" spans="1:35" ht="9.9" customHeight="1" x14ac:dyDescent="0.25">
      <c r="A41" s="17"/>
      <c r="B41" s="18"/>
      <c r="C41" s="19"/>
      <c r="D41" s="37"/>
      <c r="E41" s="21"/>
      <c r="F41" s="17"/>
      <c r="G41" s="18"/>
      <c r="H41" s="19"/>
      <c r="I41" s="37"/>
      <c r="J41" s="21"/>
      <c r="K41" s="17"/>
      <c r="L41" s="18"/>
      <c r="M41" s="19"/>
      <c r="N41" s="37"/>
      <c r="O41" s="21"/>
      <c r="P41" s="17"/>
      <c r="Q41" s="18"/>
      <c r="R41" s="19"/>
      <c r="S41" s="37"/>
      <c r="T41" s="21"/>
      <c r="U41" s="17"/>
      <c r="V41" s="18"/>
      <c r="W41" s="19"/>
      <c r="X41" s="37"/>
      <c r="Y41" s="21"/>
      <c r="Z41" s="17"/>
      <c r="AA41" s="18"/>
      <c r="AB41" s="19"/>
      <c r="AC41" s="37"/>
      <c r="AD41" s="21"/>
      <c r="AE41" s="17"/>
      <c r="AF41" s="18"/>
      <c r="AG41" s="19"/>
      <c r="AH41" s="37"/>
      <c r="AI41" s="21"/>
    </row>
    <row r="42" spans="1:35" ht="9.9" customHeight="1" x14ac:dyDescent="0.25">
      <c r="A42" s="17"/>
      <c r="B42" s="18"/>
      <c r="C42" s="19"/>
      <c r="D42" s="37"/>
      <c r="E42" s="21"/>
      <c r="F42" s="17"/>
      <c r="G42" s="18"/>
      <c r="H42" s="19"/>
      <c r="I42" s="37"/>
      <c r="J42" s="21"/>
      <c r="K42" s="17"/>
      <c r="L42" s="18"/>
      <c r="M42" s="19"/>
      <c r="N42" s="37"/>
      <c r="O42" s="21"/>
      <c r="P42" s="17"/>
      <c r="Q42" s="18"/>
      <c r="R42" s="19"/>
      <c r="S42" s="37"/>
      <c r="T42" s="21"/>
      <c r="U42" s="17"/>
      <c r="V42" s="18"/>
      <c r="W42" s="19"/>
      <c r="X42" s="37"/>
      <c r="Y42" s="21"/>
      <c r="Z42" s="17"/>
      <c r="AA42" s="18"/>
      <c r="AB42" s="19"/>
      <c r="AC42" s="37"/>
      <c r="AD42" s="21"/>
      <c r="AE42" s="17"/>
      <c r="AF42" s="18"/>
      <c r="AG42" s="19"/>
      <c r="AH42" s="37"/>
      <c r="AI42" s="21"/>
    </row>
    <row r="43" spans="1:35" ht="9.9" customHeight="1" x14ac:dyDescent="0.25">
      <c r="A43" s="17"/>
      <c r="B43" s="18"/>
      <c r="C43" s="19"/>
      <c r="D43" s="37"/>
      <c r="E43" s="21"/>
      <c r="F43" s="17"/>
      <c r="G43" s="18"/>
      <c r="H43" s="19"/>
      <c r="I43" s="37"/>
      <c r="J43" s="21"/>
      <c r="K43" s="17"/>
      <c r="L43" s="18"/>
      <c r="M43" s="19"/>
      <c r="N43" s="37"/>
      <c r="O43" s="21"/>
      <c r="P43" s="17"/>
      <c r="Q43" s="18"/>
      <c r="R43" s="19"/>
      <c r="S43" s="37"/>
      <c r="T43" s="21"/>
      <c r="U43" s="17"/>
      <c r="V43" s="18"/>
      <c r="W43" s="19"/>
      <c r="X43" s="37"/>
      <c r="Y43" s="21"/>
      <c r="Z43" s="17"/>
      <c r="AA43" s="18"/>
      <c r="AB43" s="19"/>
      <c r="AC43" s="37"/>
      <c r="AD43" s="21"/>
      <c r="AE43" s="17"/>
      <c r="AF43" s="18"/>
      <c r="AG43" s="19"/>
      <c r="AH43" s="37"/>
      <c r="AI43" s="21"/>
    </row>
    <row r="44" spans="1:35" ht="9.9" customHeight="1" x14ac:dyDescent="0.25">
      <c r="A44" s="17"/>
      <c r="B44" s="18"/>
      <c r="C44" s="19"/>
      <c r="D44" s="37"/>
      <c r="E44" s="21"/>
      <c r="F44" s="17"/>
      <c r="G44" s="18"/>
      <c r="H44" s="19"/>
      <c r="I44" s="37"/>
      <c r="J44" s="21"/>
      <c r="K44" s="17"/>
      <c r="L44" s="18"/>
      <c r="M44" s="19"/>
      <c r="N44" s="37"/>
      <c r="O44" s="21"/>
      <c r="P44" s="17"/>
      <c r="Q44" s="18"/>
      <c r="R44" s="19"/>
      <c r="S44" s="37"/>
      <c r="T44" s="21"/>
      <c r="U44" s="17"/>
      <c r="V44" s="18"/>
      <c r="W44" s="19"/>
      <c r="X44" s="37"/>
      <c r="Y44" s="21"/>
      <c r="Z44" s="17"/>
      <c r="AA44" s="18"/>
      <c r="AB44" s="19"/>
      <c r="AC44" s="37"/>
      <c r="AD44" s="21"/>
      <c r="AE44" s="17"/>
      <c r="AF44" s="18"/>
      <c r="AG44" s="19"/>
      <c r="AH44" s="37"/>
      <c r="AI44" s="21"/>
    </row>
    <row r="45" spans="1:35" ht="9.9" customHeight="1" x14ac:dyDescent="0.25">
      <c r="A45" s="17"/>
      <c r="B45" s="18"/>
      <c r="C45" s="19"/>
      <c r="D45" s="37"/>
      <c r="E45" s="20"/>
      <c r="F45" s="17"/>
      <c r="G45" s="18"/>
      <c r="H45" s="19"/>
      <c r="I45" s="37"/>
      <c r="J45" s="20"/>
      <c r="K45" s="17"/>
      <c r="L45" s="18"/>
      <c r="M45" s="19"/>
      <c r="N45" s="37"/>
      <c r="O45" s="20"/>
      <c r="P45" s="17"/>
      <c r="Q45" s="18"/>
      <c r="R45" s="19"/>
      <c r="S45" s="37"/>
      <c r="T45" s="20"/>
      <c r="U45" s="17"/>
      <c r="V45" s="18"/>
      <c r="W45" s="19"/>
      <c r="X45" s="37"/>
      <c r="Y45" s="20"/>
      <c r="Z45" s="17"/>
      <c r="AA45" s="18"/>
      <c r="AB45" s="19"/>
      <c r="AC45" s="37"/>
      <c r="AD45" s="20"/>
      <c r="AE45" s="17"/>
      <c r="AF45" s="18"/>
      <c r="AG45" s="19"/>
      <c r="AH45" s="37"/>
      <c r="AI45" s="20"/>
    </row>
    <row r="46" spans="1:35" ht="9.9" customHeight="1" x14ac:dyDescent="0.25">
      <c r="A46" s="17"/>
      <c r="B46" s="18"/>
      <c r="C46" s="19"/>
      <c r="D46" s="37"/>
      <c r="E46" s="20"/>
      <c r="F46" s="17"/>
      <c r="G46" s="18"/>
      <c r="H46" s="19"/>
      <c r="I46" s="37"/>
      <c r="J46" s="20"/>
      <c r="K46" s="17"/>
      <c r="L46" s="18"/>
      <c r="M46" s="19"/>
      <c r="N46" s="37"/>
      <c r="O46" s="20"/>
      <c r="P46" s="17"/>
      <c r="Q46" s="18"/>
      <c r="R46" s="19"/>
      <c r="S46" s="37"/>
      <c r="T46" s="20"/>
      <c r="U46" s="17"/>
      <c r="V46" s="18"/>
      <c r="W46" s="19"/>
      <c r="X46" s="37"/>
      <c r="Y46" s="20"/>
      <c r="Z46" s="17"/>
      <c r="AA46" s="18"/>
      <c r="AB46" s="19"/>
      <c r="AC46" s="37"/>
      <c r="AD46" s="20"/>
      <c r="AE46" s="17"/>
      <c r="AF46" s="18"/>
      <c r="AG46" s="19"/>
      <c r="AH46" s="37"/>
      <c r="AI46" s="20"/>
    </row>
    <row r="47" spans="1:35" ht="9.9" customHeight="1" x14ac:dyDescent="0.25">
      <c r="A47" s="17"/>
      <c r="B47" s="23"/>
      <c r="C47" s="24"/>
      <c r="D47" s="38"/>
      <c r="E47" s="20"/>
      <c r="F47" s="17"/>
      <c r="G47" s="23"/>
      <c r="H47" s="24"/>
      <c r="I47" s="38"/>
      <c r="J47" s="20"/>
      <c r="K47" s="17"/>
      <c r="L47" s="23"/>
      <c r="M47" s="24"/>
      <c r="N47" s="38"/>
      <c r="O47" s="20"/>
      <c r="P47" s="17"/>
      <c r="Q47" s="23"/>
      <c r="R47" s="24"/>
      <c r="S47" s="38"/>
      <c r="T47" s="20"/>
      <c r="U47" s="17"/>
      <c r="V47" s="23"/>
      <c r="W47" s="24"/>
      <c r="X47" s="38"/>
      <c r="Y47" s="20"/>
      <c r="Z47" s="17"/>
      <c r="AA47" s="23"/>
      <c r="AB47" s="24"/>
      <c r="AC47" s="38"/>
      <c r="AD47" s="20"/>
      <c r="AE47" s="17"/>
      <c r="AF47" s="23"/>
      <c r="AG47" s="24"/>
      <c r="AH47" s="38"/>
      <c r="AI47" s="20"/>
    </row>
    <row r="48" spans="1:35" ht="9.9" customHeight="1" x14ac:dyDescent="0.25">
      <c r="A48" s="17"/>
      <c r="B48" s="23"/>
      <c r="C48" s="24"/>
      <c r="D48" s="38"/>
      <c r="E48" s="20"/>
      <c r="F48" s="17"/>
      <c r="G48" s="23"/>
      <c r="H48" s="24"/>
      <c r="I48" s="38"/>
      <c r="J48" s="20"/>
      <c r="K48" s="17"/>
      <c r="L48" s="23"/>
      <c r="M48" s="24"/>
      <c r="N48" s="38"/>
      <c r="O48" s="20"/>
      <c r="P48" s="17"/>
      <c r="Q48" s="23"/>
      <c r="R48" s="24"/>
      <c r="S48" s="38"/>
      <c r="T48" s="20"/>
      <c r="U48" s="17"/>
      <c r="V48" s="23"/>
      <c r="W48" s="24"/>
      <c r="X48" s="38"/>
      <c r="Y48" s="20"/>
      <c r="Z48" s="17"/>
      <c r="AA48" s="23"/>
      <c r="AB48" s="24"/>
      <c r="AC48" s="38"/>
      <c r="AD48" s="20"/>
      <c r="AE48" s="17"/>
      <c r="AF48" s="23"/>
      <c r="AG48" s="24"/>
      <c r="AH48" s="38"/>
      <c r="AI48" s="20"/>
    </row>
    <row r="49" spans="1:35" ht="9.9" customHeight="1" x14ac:dyDescent="0.25">
      <c r="A49" s="17"/>
      <c r="B49" s="23"/>
      <c r="C49" s="24"/>
      <c r="D49" s="38"/>
      <c r="E49" s="20"/>
      <c r="F49" s="17"/>
      <c r="G49" s="23"/>
      <c r="H49" s="24"/>
      <c r="I49" s="38"/>
      <c r="J49" s="20"/>
      <c r="K49" s="17"/>
      <c r="L49" s="23"/>
      <c r="M49" s="24"/>
      <c r="N49" s="38"/>
      <c r="O49" s="20"/>
      <c r="P49" s="17"/>
      <c r="Q49" s="23"/>
      <c r="R49" s="24"/>
      <c r="S49" s="38"/>
      <c r="T49" s="20"/>
      <c r="U49" s="17"/>
      <c r="V49" s="23"/>
      <c r="W49" s="24"/>
      <c r="X49" s="38"/>
      <c r="Y49" s="20"/>
      <c r="Z49" s="17"/>
      <c r="AA49" s="23"/>
      <c r="AB49" s="24"/>
      <c r="AC49" s="38"/>
      <c r="AD49" s="20"/>
      <c r="AE49" s="17"/>
      <c r="AF49" s="23"/>
      <c r="AG49" s="24"/>
      <c r="AH49" s="38"/>
      <c r="AI49" s="20"/>
    </row>
    <row r="50" spans="1:35" ht="9.9" customHeight="1" x14ac:dyDescent="0.25">
      <c r="A50" s="17"/>
      <c r="B50" s="23"/>
      <c r="C50" s="24"/>
      <c r="D50" s="38"/>
      <c r="E50" s="20"/>
      <c r="F50" s="17"/>
      <c r="G50" s="23"/>
      <c r="H50" s="24"/>
      <c r="I50" s="38"/>
      <c r="J50" s="20"/>
      <c r="K50" s="17"/>
      <c r="L50" s="23"/>
      <c r="M50" s="24"/>
      <c r="N50" s="38"/>
      <c r="O50" s="20"/>
      <c r="P50" s="17"/>
      <c r="Q50" s="23"/>
      <c r="R50" s="24"/>
      <c r="S50" s="38"/>
      <c r="T50" s="20"/>
      <c r="U50" s="17"/>
      <c r="V50" s="23"/>
      <c r="W50" s="24"/>
      <c r="X50" s="38"/>
      <c r="Y50" s="20"/>
      <c r="Z50" s="17"/>
      <c r="AA50" s="23"/>
      <c r="AB50" s="24"/>
      <c r="AC50" s="38"/>
      <c r="AD50" s="20"/>
      <c r="AE50" s="17"/>
      <c r="AF50" s="23"/>
      <c r="AG50" s="24"/>
      <c r="AH50" s="38"/>
      <c r="AI50" s="20"/>
    </row>
    <row r="51" spans="1:35" ht="9.9" customHeight="1" thickBot="1" x14ac:dyDescent="0.3">
      <c r="A51" s="34"/>
      <c r="B51" s="25"/>
      <c r="C51" s="26"/>
      <c r="D51" s="39"/>
      <c r="E51" s="27"/>
      <c r="F51" s="34"/>
      <c r="G51" s="25"/>
      <c r="H51" s="26"/>
      <c r="I51" s="39"/>
      <c r="J51" s="27"/>
      <c r="K51" s="34"/>
      <c r="L51" s="25"/>
      <c r="M51" s="26"/>
      <c r="N51" s="39"/>
      <c r="O51" s="27"/>
      <c r="P51" s="34"/>
      <c r="Q51" s="25"/>
      <c r="R51" s="26"/>
      <c r="S51" s="39"/>
      <c r="T51" s="27"/>
      <c r="U51" s="34"/>
      <c r="V51" s="25"/>
      <c r="W51" s="26"/>
      <c r="X51" s="39"/>
      <c r="Y51" s="27"/>
      <c r="Z51" s="34"/>
      <c r="AA51" s="25"/>
      <c r="AB51" s="26"/>
      <c r="AC51" s="39"/>
      <c r="AD51" s="27"/>
      <c r="AE51" s="34"/>
      <c r="AF51" s="25"/>
      <c r="AG51" s="26"/>
      <c r="AH51" s="39"/>
      <c r="AI51" s="27"/>
    </row>
    <row r="52" spans="1:35" ht="11.1" customHeight="1" x14ac:dyDescent="0.25">
      <c r="A52" s="57" t="s">
        <v>8</v>
      </c>
      <c r="B52" s="57"/>
      <c r="C52" s="57"/>
      <c r="D52" s="57"/>
      <c r="E52" s="57"/>
      <c r="F52" s="57"/>
      <c r="G52" s="57"/>
      <c r="H52" s="57"/>
      <c r="I52" s="57"/>
      <c r="J52" s="57"/>
      <c r="K52" s="57"/>
      <c r="L52" s="57"/>
      <c r="M52" s="57"/>
      <c r="N52" s="57"/>
      <c r="O52" s="57"/>
      <c r="P52" s="57"/>
      <c r="Q52" s="57"/>
      <c r="R52" s="28"/>
      <c r="S52" s="29"/>
      <c r="T52" s="28" t="s">
        <v>7</v>
      </c>
      <c r="U52" s="30"/>
      <c r="V52" s="31"/>
      <c r="W52" s="31"/>
      <c r="X52" s="31"/>
      <c r="Y52" s="32" t="s">
        <v>6</v>
      </c>
      <c r="Z52" s="30"/>
      <c r="AA52" s="31"/>
      <c r="AB52" s="31"/>
      <c r="AC52" s="31"/>
      <c r="AD52" s="32"/>
      <c r="AE52" s="30"/>
      <c r="AF52" s="31"/>
      <c r="AG52" s="31"/>
      <c r="AH52" s="31"/>
      <c r="AI52" s="32"/>
    </row>
    <row r="53" spans="1:35" ht="9.9" customHeight="1" x14ac:dyDescent="0.25"/>
    <row r="54" spans="1:35" ht="9.9" customHeight="1" x14ac:dyDescent="0.25"/>
    <row r="55" spans="1:35" ht="9.9" customHeight="1" x14ac:dyDescent="0.25"/>
    <row r="56" spans="1:35" ht="9.9" customHeight="1" x14ac:dyDescent="0.25"/>
    <row r="57" spans="1:35" ht="9.9" customHeight="1" x14ac:dyDescent="0.25"/>
    <row r="58" spans="1:35" ht="9.9" customHeight="1" x14ac:dyDescent="0.25"/>
    <row r="59" spans="1:35" ht="9.9" customHeight="1" x14ac:dyDescent="0.25"/>
    <row r="60" spans="1:35" ht="9.9" customHeight="1" x14ac:dyDescent="0.25"/>
    <row r="61" spans="1:35" ht="9.9" customHeight="1" x14ac:dyDescent="0.25"/>
    <row r="62" spans="1:35" ht="9.9" customHeight="1" x14ac:dyDescent="0.25"/>
    <row r="63" spans="1:35" ht="9.9" customHeight="1" x14ac:dyDescent="0.25"/>
  </sheetData>
  <mergeCells count="68">
    <mergeCell ref="G1:T1"/>
    <mergeCell ref="U1:Y1"/>
    <mergeCell ref="Z1:AD1"/>
    <mergeCell ref="AE1:AI1"/>
    <mergeCell ref="A3:E3"/>
    <mergeCell ref="F3:J3"/>
    <mergeCell ref="K3:O3"/>
    <mergeCell ref="P3:T3"/>
    <mergeCell ref="U3:Y3"/>
    <mergeCell ref="Z3:AD3"/>
    <mergeCell ref="AE3:AI3"/>
    <mergeCell ref="A4:E4"/>
    <mergeCell ref="F4:J4"/>
    <mergeCell ref="K4:O4"/>
    <mergeCell ref="P4:T4"/>
    <mergeCell ref="U4:Y4"/>
    <mergeCell ref="Z4:AD4"/>
    <mergeCell ref="AE4:AI4"/>
    <mergeCell ref="AE5:AI5"/>
    <mergeCell ref="A6:E6"/>
    <mergeCell ref="F6:J6"/>
    <mergeCell ref="K6:O6"/>
    <mergeCell ref="P6:T6"/>
    <mergeCell ref="U6:Y6"/>
    <mergeCell ref="Z6:AD6"/>
    <mergeCell ref="AE6:AI6"/>
    <mergeCell ref="A5:E5"/>
    <mergeCell ref="F5:J5"/>
    <mergeCell ref="K5:O5"/>
    <mergeCell ref="P5:T5"/>
    <mergeCell ref="U5:Y5"/>
    <mergeCell ref="Z5:AD5"/>
    <mergeCell ref="AE7:AI7"/>
    <mergeCell ref="A8:E8"/>
    <mergeCell ref="F8:J8"/>
    <mergeCell ref="K8:O8"/>
    <mergeCell ref="P8:T8"/>
    <mergeCell ref="U8:Y8"/>
    <mergeCell ref="Z8:AD8"/>
    <mergeCell ref="AE8:AI8"/>
    <mergeCell ref="A7:E7"/>
    <mergeCell ref="F7:J7"/>
    <mergeCell ref="K7:O7"/>
    <mergeCell ref="P7:T7"/>
    <mergeCell ref="U7:Y7"/>
    <mergeCell ref="Z7:AD7"/>
    <mergeCell ref="AE9:AI9"/>
    <mergeCell ref="A10:E10"/>
    <mergeCell ref="F10:J10"/>
    <mergeCell ref="K10:O10"/>
    <mergeCell ref="P10:T10"/>
    <mergeCell ref="U10:Y10"/>
    <mergeCell ref="Z10:AD10"/>
    <mergeCell ref="AE10:AI10"/>
    <mergeCell ref="A9:E9"/>
    <mergeCell ref="F9:J9"/>
    <mergeCell ref="K9:O9"/>
    <mergeCell ref="P9:T9"/>
    <mergeCell ref="U9:Y9"/>
    <mergeCell ref="Z9:AD9"/>
    <mergeCell ref="AG11:AH11"/>
    <mergeCell ref="A52:Q52"/>
    <mergeCell ref="C11:D11"/>
    <mergeCell ref="H11:I11"/>
    <mergeCell ref="M11:N11"/>
    <mergeCell ref="R11:S11"/>
    <mergeCell ref="W11:X11"/>
    <mergeCell ref="AB11:AC11"/>
  </mergeCells>
  <phoneticPr fontId="1"/>
  <printOptions horizontalCentered="1"/>
  <pageMargins left="0.39370078740157483" right="0.39370078740157483" top="0.59055118110236227" bottom="0.19685039370078741"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544C3-7AD7-4EED-851B-E5308EDE9CE1}">
  <sheetPr>
    <pageSetUpPr fitToPage="1"/>
  </sheetPr>
  <dimension ref="A1:AI63"/>
  <sheetViews>
    <sheetView workbookViewId="0">
      <selection activeCell="AR20" sqref="AR20"/>
    </sheetView>
  </sheetViews>
  <sheetFormatPr defaultColWidth="8.109375" defaultRowHeight="12.6" x14ac:dyDescent="0.25"/>
  <cols>
    <col min="1" max="1" width="3.6640625" style="33" customWidth="1"/>
    <col min="2" max="2" width="13.6640625" style="7" customWidth="1"/>
    <col min="3" max="3" width="4" style="7" customWidth="1"/>
    <col min="4" max="4" width="1.44140625" style="7" customWidth="1"/>
    <col min="5" max="5" width="4" style="7" customWidth="1"/>
    <col min="6" max="6" width="3.6640625" style="7" customWidth="1"/>
    <col min="7" max="7" width="13.6640625" style="7" customWidth="1"/>
    <col min="8" max="8" width="4" style="7" customWidth="1"/>
    <col min="9" max="9" width="1.44140625" style="7" customWidth="1"/>
    <col min="10" max="10" width="4" style="7" customWidth="1"/>
    <col min="11" max="11" width="3.6640625" style="7" customWidth="1"/>
    <col min="12" max="12" width="13.6640625" style="7" customWidth="1"/>
    <col min="13" max="13" width="4" style="7" customWidth="1"/>
    <col min="14" max="14" width="1.44140625" style="7" customWidth="1"/>
    <col min="15" max="15" width="4" style="7" customWidth="1"/>
    <col min="16" max="16" width="3.6640625" style="7" customWidth="1"/>
    <col min="17" max="17" width="13.6640625" style="7" customWidth="1"/>
    <col min="18" max="18" width="4" style="7" customWidth="1"/>
    <col min="19" max="19" width="1.44140625" style="7" customWidth="1"/>
    <col min="20" max="20" width="4" style="7" customWidth="1"/>
    <col min="21" max="21" width="3.6640625" style="7" customWidth="1"/>
    <col min="22" max="22" width="13.6640625" style="7" customWidth="1"/>
    <col min="23" max="23" width="4" style="7" customWidth="1"/>
    <col min="24" max="24" width="1.44140625" style="7" customWidth="1"/>
    <col min="25" max="25" width="4" style="7" customWidth="1"/>
    <col min="26" max="26" width="3.6640625" style="7" hidden="1" customWidth="1"/>
    <col min="27" max="27" width="13.6640625" style="7" hidden="1" customWidth="1"/>
    <col min="28" max="28" width="4" style="7" hidden="1" customWidth="1"/>
    <col min="29" max="29" width="1.44140625" style="7" hidden="1" customWidth="1"/>
    <col min="30" max="30" width="4" style="7" hidden="1" customWidth="1"/>
    <col min="31" max="31" width="3.6640625" style="7" hidden="1" customWidth="1"/>
    <col min="32" max="32" width="13.6640625" style="7" hidden="1" customWidth="1"/>
    <col min="33" max="33" width="4" style="7" hidden="1" customWidth="1"/>
    <col min="34" max="34" width="1.44140625" style="7" hidden="1" customWidth="1"/>
    <col min="35" max="35" width="4" style="7" hidden="1" customWidth="1"/>
    <col min="36" max="37" width="3.21875" style="7" customWidth="1"/>
    <col min="38" max="16384" width="8.109375" style="7"/>
  </cols>
  <sheetData>
    <row r="1" spans="1:35" s="3" customFormat="1" ht="24.75" customHeight="1" x14ac:dyDescent="0.2">
      <c r="A1" s="1"/>
      <c r="B1" s="2"/>
      <c r="C1" s="2"/>
      <c r="D1" s="2"/>
      <c r="E1" s="2"/>
      <c r="F1" s="2"/>
      <c r="G1" s="67" t="s">
        <v>4</v>
      </c>
      <c r="H1" s="67"/>
      <c r="I1" s="67"/>
      <c r="J1" s="67"/>
      <c r="K1" s="67"/>
      <c r="L1" s="67"/>
      <c r="M1" s="67"/>
      <c r="N1" s="67"/>
      <c r="O1" s="67"/>
      <c r="P1" s="67"/>
      <c r="Q1" s="67"/>
      <c r="R1" s="67"/>
      <c r="S1" s="67"/>
      <c r="T1" s="67"/>
      <c r="U1" s="68" t="s">
        <v>5</v>
      </c>
      <c r="V1" s="68"/>
      <c r="W1" s="68"/>
      <c r="X1" s="68"/>
      <c r="Y1" s="68"/>
      <c r="Z1" s="69"/>
      <c r="AA1" s="69"/>
      <c r="AB1" s="69"/>
      <c r="AC1" s="69"/>
      <c r="AD1" s="69"/>
      <c r="AE1" s="69"/>
      <c r="AF1" s="69"/>
      <c r="AG1" s="69"/>
      <c r="AH1" s="69"/>
      <c r="AI1" s="69"/>
    </row>
    <row r="2" spans="1:35" s="3" customFormat="1" ht="6.6" customHeight="1" thickBot="1" x14ac:dyDescent="0.25">
      <c r="A2" s="4"/>
      <c r="C2" s="5"/>
      <c r="D2" s="5"/>
      <c r="E2" s="5"/>
      <c r="H2" s="5"/>
      <c r="I2" s="5"/>
      <c r="J2" s="5"/>
      <c r="M2" s="5"/>
      <c r="N2" s="5"/>
      <c r="O2" s="5"/>
      <c r="R2" s="5"/>
      <c r="S2" s="5"/>
      <c r="T2" s="5"/>
      <c r="W2" s="5"/>
      <c r="X2" s="5"/>
      <c r="Y2" s="5"/>
      <c r="AB2" s="5"/>
      <c r="AC2" s="5"/>
      <c r="AD2" s="5"/>
      <c r="AG2" s="5"/>
      <c r="AH2" s="5"/>
      <c r="AI2" s="5"/>
    </row>
    <row r="3" spans="1:35" s="6" customFormat="1" ht="12.9" customHeight="1" x14ac:dyDescent="0.2">
      <c r="A3" s="64" t="s">
        <v>106</v>
      </c>
      <c r="B3" s="70"/>
      <c r="C3" s="70"/>
      <c r="D3" s="70"/>
      <c r="E3" s="71"/>
      <c r="F3" s="72" t="s">
        <v>116</v>
      </c>
      <c r="G3" s="73"/>
      <c r="H3" s="73"/>
      <c r="I3" s="73"/>
      <c r="J3" s="74"/>
      <c r="K3" s="75" t="s">
        <v>122</v>
      </c>
      <c r="L3" s="73"/>
      <c r="M3" s="73"/>
      <c r="N3" s="73"/>
      <c r="O3" s="73"/>
      <c r="P3" s="72" t="s">
        <v>137</v>
      </c>
      <c r="Q3" s="73"/>
      <c r="R3" s="73"/>
      <c r="S3" s="73"/>
      <c r="T3" s="73"/>
      <c r="U3" s="64" t="s">
        <v>143</v>
      </c>
      <c r="V3" s="65"/>
      <c r="W3" s="65"/>
      <c r="X3" s="65"/>
      <c r="Y3" s="66"/>
      <c r="Z3" s="64" t="s">
        <v>104</v>
      </c>
      <c r="AA3" s="65"/>
      <c r="AB3" s="65"/>
      <c r="AC3" s="65"/>
      <c r="AD3" s="66"/>
      <c r="AE3" s="64" t="s">
        <v>105</v>
      </c>
      <c r="AF3" s="65"/>
      <c r="AG3" s="65"/>
      <c r="AH3" s="65"/>
      <c r="AI3" s="66"/>
    </row>
    <row r="4" spans="1:35" ht="12" customHeight="1" x14ac:dyDescent="0.25">
      <c r="A4" s="58" t="s">
        <v>12</v>
      </c>
      <c r="B4" s="59"/>
      <c r="C4" s="59"/>
      <c r="D4" s="59"/>
      <c r="E4" s="60"/>
      <c r="F4" s="58" t="s">
        <v>12</v>
      </c>
      <c r="G4" s="59"/>
      <c r="H4" s="59"/>
      <c r="I4" s="59"/>
      <c r="J4" s="60"/>
      <c r="K4" s="58" t="s">
        <v>12</v>
      </c>
      <c r="L4" s="59"/>
      <c r="M4" s="59"/>
      <c r="N4" s="59"/>
      <c r="O4" s="60"/>
      <c r="P4" s="58" t="s">
        <v>12</v>
      </c>
      <c r="Q4" s="59"/>
      <c r="R4" s="59"/>
      <c r="S4" s="59"/>
      <c r="T4" s="60"/>
      <c r="U4" s="58" t="s">
        <v>12</v>
      </c>
      <c r="V4" s="59"/>
      <c r="W4" s="59"/>
      <c r="X4" s="59"/>
      <c r="Y4" s="60"/>
      <c r="Z4" s="58"/>
      <c r="AA4" s="59"/>
      <c r="AB4" s="59"/>
      <c r="AC4" s="59"/>
      <c r="AD4" s="60"/>
      <c r="AE4" s="58"/>
      <c r="AF4" s="59"/>
      <c r="AG4" s="59"/>
      <c r="AH4" s="59"/>
      <c r="AI4" s="60"/>
    </row>
    <row r="5" spans="1:35" ht="12" customHeight="1" x14ac:dyDescent="0.25">
      <c r="A5" s="58" t="s">
        <v>107</v>
      </c>
      <c r="B5" s="59"/>
      <c r="C5" s="59"/>
      <c r="D5" s="59"/>
      <c r="E5" s="60"/>
      <c r="F5" s="58" t="s">
        <v>44</v>
      </c>
      <c r="G5" s="59"/>
      <c r="H5" s="59"/>
      <c r="I5" s="59"/>
      <c r="J5" s="60"/>
      <c r="K5" s="58" t="s">
        <v>123</v>
      </c>
      <c r="L5" s="59"/>
      <c r="M5" s="59"/>
      <c r="N5" s="59"/>
      <c r="O5" s="60"/>
      <c r="P5" s="58" t="s">
        <v>44</v>
      </c>
      <c r="Q5" s="59"/>
      <c r="R5" s="59"/>
      <c r="S5" s="59"/>
      <c r="T5" s="60"/>
      <c r="U5" s="58" t="s">
        <v>89</v>
      </c>
      <c r="V5" s="59"/>
      <c r="W5" s="59"/>
      <c r="X5" s="59"/>
      <c r="Y5" s="60"/>
      <c r="Z5" s="58"/>
      <c r="AA5" s="59"/>
      <c r="AB5" s="59"/>
      <c r="AC5" s="59"/>
      <c r="AD5" s="60"/>
      <c r="AE5" s="58"/>
      <c r="AF5" s="59"/>
      <c r="AG5" s="59"/>
      <c r="AH5" s="59"/>
      <c r="AI5" s="60"/>
    </row>
    <row r="6" spans="1:35" ht="12" customHeight="1" x14ac:dyDescent="0.25">
      <c r="A6" s="58" t="s">
        <v>108</v>
      </c>
      <c r="B6" s="59"/>
      <c r="C6" s="59"/>
      <c r="D6" s="59"/>
      <c r="E6" s="60"/>
      <c r="F6" s="58" t="s">
        <v>117</v>
      </c>
      <c r="G6" s="59"/>
      <c r="H6" s="59"/>
      <c r="I6" s="59"/>
      <c r="J6" s="60"/>
      <c r="K6" s="58" t="s">
        <v>124</v>
      </c>
      <c r="L6" s="59"/>
      <c r="M6" s="59"/>
      <c r="N6" s="59"/>
      <c r="O6" s="60"/>
      <c r="P6" s="58" t="s">
        <v>138</v>
      </c>
      <c r="Q6" s="59"/>
      <c r="R6" s="59"/>
      <c r="S6" s="59"/>
      <c r="T6" s="60"/>
      <c r="U6" s="58" t="s">
        <v>144</v>
      </c>
      <c r="V6" s="59"/>
      <c r="W6" s="59"/>
      <c r="X6" s="59"/>
      <c r="Y6" s="60"/>
      <c r="Z6" s="58"/>
      <c r="AA6" s="59"/>
      <c r="AB6" s="59"/>
      <c r="AC6" s="59"/>
      <c r="AD6" s="60"/>
      <c r="AE6" s="58"/>
      <c r="AF6" s="59"/>
      <c r="AG6" s="59"/>
      <c r="AH6" s="59"/>
      <c r="AI6" s="60"/>
    </row>
    <row r="7" spans="1:35" ht="12" customHeight="1" x14ac:dyDescent="0.25">
      <c r="A7" s="58" t="s">
        <v>109</v>
      </c>
      <c r="B7" s="59"/>
      <c r="C7" s="59"/>
      <c r="D7" s="59"/>
      <c r="E7" s="60"/>
      <c r="F7" s="58" t="s">
        <v>118</v>
      </c>
      <c r="G7" s="59"/>
      <c r="H7" s="59"/>
      <c r="I7" s="59"/>
      <c r="J7" s="60"/>
      <c r="K7" s="58" t="s">
        <v>125</v>
      </c>
      <c r="L7" s="59"/>
      <c r="M7" s="59"/>
      <c r="N7" s="59"/>
      <c r="O7" s="60"/>
      <c r="P7" s="58" t="s">
        <v>139</v>
      </c>
      <c r="Q7" s="59"/>
      <c r="R7" s="59"/>
      <c r="S7" s="59"/>
      <c r="T7" s="60"/>
      <c r="U7" s="58" t="s">
        <v>145</v>
      </c>
      <c r="V7" s="59"/>
      <c r="W7" s="59"/>
      <c r="X7" s="59"/>
      <c r="Y7" s="60"/>
      <c r="Z7" s="58"/>
      <c r="AA7" s="59"/>
      <c r="AB7" s="59"/>
      <c r="AC7" s="59"/>
      <c r="AD7" s="60"/>
      <c r="AE7" s="58"/>
      <c r="AF7" s="59"/>
      <c r="AG7" s="59"/>
      <c r="AH7" s="59"/>
      <c r="AI7" s="60"/>
    </row>
    <row r="8" spans="1:35" ht="12" customHeight="1" x14ac:dyDescent="0.25">
      <c r="A8" s="58" t="s">
        <v>110</v>
      </c>
      <c r="B8" s="59"/>
      <c r="C8" s="59"/>
      <c r="D8" s="59"/>
      <c r="E8" s="60"/>
      <c r="F8" s="58" t="s">
        <v>119</v>
      </c>
      <c r="G8" s="59"/>
      <c r="H8" s="59"/>
      <c r="I8" s="59"/>
      <c r="J8" s="60"/>
      <c r="K8" s="58" t="s">
        <v>126</v>
      </c>
      <c r="L8" s="59"/>
      <c r="M8" s="59"/>
      <c r="N8" s="59"/>
      <c r="O8" s="60"/>
      <c r="P8" s="58" t="s">
        <v>140</v>
      </c>
      <c r="Q8" s="59"/>
      <c r="R8" s="59"/>
      <c r="S8" s="59"/>
      <c r="T8" s="60"/>
      <c r="U8" s="58" t="s">
        <v>146</v>
      </c>
      <c r="V8" s="59"/>
      <c r="W8" s="59"/>
      <c r="X8" s="59"/>
      <c r="Y8" s="60"/>
      <c r="Z8" s="58"/>
      <c r="AA8" s="59"/>
      <c r="AB8" s="59"/>
      <c r="AC8" s="59"/>
      <c r="AD8" s="60"/>
      <c r="AE8" s="58"/>
      <c r="AF8" s="59"/>
      <c r="AG8" s="59"/>
      <c r="AH8" s="59"/>
      <c r="AI8" s="60"/>
    </row>
    <row r="9" spans="1:35" ht="12" customHeight="1" x14ac:dyDescent="0.25">
      <c r="A9" s="58"/>
      <c r="B9" s="59"/>
      <c r="C9" s="59"/>
      <c r="D9" s="59"/>
      <c r="E9" s="60"/>
      <c r="F9" s="58"/>
      <c r="G9" s="59"/>
      <c r="H9" s="59"/>
      <c r="I9" s="59"/>
      <c r="J9" s="60"/>
      <c r="K9" s="58"/>
      <c r="L9" s="59"/>
      <c r="M9" s="59"/>
      <c r="N9" s="59"/>
      <c r="O9" s="60"/>
      <c r="P9" s="58"/>
      <c r="Q9" s="59"/>
      <c r="R9" s="59"/>
      <c r="S9" s="59"/>
      <c r="T9" s="60"/>
      <c r="U9" s="58" t="s">
        <v>147</v>
      </c>
      <c r="V9" s="59"/>
      <c r="W9" s="59"/>
      <c r="X9" s="59"/>
      <c r="Y9" s="60"/>
      <c r="Z9" s="58"/>
      <c r="AA9" s="59"/>
      <c r="AB9" s="59"/>
      <c r="AC9" s="59"/>
      <c r="AD9" s="60"/>
      <c r="AE9" s="58"/>
      <c r="AF9" s="59"/>
      <c r="AG9" s="59"/>
      <c r="AH9" s="59"/>
      <c r="AI9" s="60"/>
    </row>
    <row r="10" spans="1:35" ht="12" customHeight="1" x14ac:dyDescent="0.25">
      <c r="A10" s="61"/>
      <c r="B10" s="62"/>
      <c r="C10" s="62"/>
      <c r="D10" s="62"/>
      <c r="E10" s="63"/>
      <c r="F10" s="61"/>
      <c r="G10" s="62"/>
      <c r="H10" s="62"/>
      <c r="I10" s="62"/>
      <c r="J10" s="63"/>
      <c r="K10" s="61"/>
      <c r="L10" s="62"/>
      <c r="M10" s="62"/>
      <c r="N10" s="62"/>
      <c r="O10" s="63"/>
      <c r="P10" s="61"/>
      <c r="Q10" s="62"/>
      <c r="R10" s="62"/>
      <c r="S10" s="62"/>
      <c r="T10" s="63"/>
      <c r="U10" s="61"/>
      <c r="V10" s="62"/>
      <c r="W10" s="62"/>
      <c r="X10" s="62"/>
      <c r="Y10" s="63"/>
      <c r="Z10" s="61"/>
      <c r="AA10" s="62"/>
      <c r="AB10" s="62"/>
      <c r="AC10" s="62"/>
      <c r="AD10" s="63"/>
      <c r="AE10" s="61"/>
      <c r="AF10" s="62"/>
      <c r="AG10" s="62"/>
      <c r="AH10" s="62"/>
      <c r="AI10" s="63"/>
    </row>
    <row r="11" spans="1:35" ht="18.600000000000001" customHeight="1" x14ac:dyDescent="0.25">
      <c r="A11" s="8" t="s">
        <v>0</v>
      </c>
      <c r="B11" s="9" t="s">
        <v>1</v>
      </c>
      <c r="C11" s="55" t="s">
        <v>2</v>
      </c>
      <c r="D11" s="56"/>
      <c r="E11" s="10" t="s">
        <v>3</v>
      </c>
      <c r="F11" s="8" t="s">
        <v>0</v>
      </c>
      <c r="G11" s="9" t="s">
        <v>1</v>
      </c>
      <c r="H11" s="55" t="s">
        <v>2</v>
      </c>
      <c r="I11" s="56"/>
      <c r="J11" s="10" t="s">
        <v>3</v>
      </c>
      <c r="K11" s="11" t="s">
        <v>0</v>
      </c>
      <c r="L11" s="9" t="s">
        <v>1</v>
      </c>
      <c r="M11" s="55" t="s">
        <v>2</v>
      </c>
      <c r="N11" s="56"/>
      <c r="O11" s="12" t="s">
        <v>3</v>
      </c>
      <c r="P11" s="8" t="s">
        <v>0</v>
      </c>
      <c r="Q11" s="9" t="s">
        <v>1</v>
      </c>
      <c r="R11" s="55" t="s">
        <v>2</v>
      </c>
      <c r="S11" s="56"/>
      <c r="T11" s="10" t="s">
        <v>3</v>
      </c>
      <c r="U11" s="11" t="s">
        <v>0</v>
      </c>
      <c r="V11" s="9" t="s">
        <v>1</v>
      </c>
      <c r="W11" s="55" t="s">
        <v>2</v>
      </c>
      <c r="X11" s="56"/>
      <c r="Y11" s="10" t="s">
        <v>3</v>
      </c>
      <c r="Z11" s="11" t="s">
        <v>0</v>
      </c>
      <c r="AA11" s="9" t="s">
        <v>1</v>
      </c>
      <c r="AB11" s="55" t="s">
        <v>2</v>
      </c>
      <c r="AC11" s="56"/>
      <c r="AD11" s="10" t="s">
        <v>3</v>
      </c>
      <c r="AE11" s="11" t="s">
        <v>0</v>
      </c>
      <c r="AF11" s="9" t="s">
        <v>1</v>
      </c>
      <c r="AG11" s="55" t="s">
        <v>2</v>
      </c>
      <c r="AH11" s="56"/>
      <c r="AI11" s="10" t="s">
        <v>3</v>
      </c>
    </row>
    <row r="12" spans="1:35" ht="9.9" customHeight="1" x14ac:dyDescent="0.25">
      <c r="A12" s="13" t="s">
        <v>17</v>
      </c>
      <c r="B12" s="14" t="s">
        <v>12</v>
      </c>
      <c r="C12" s="15">
        <v>1</v>
      </c>
      <c r="D12" s="36" t="s">
        <v>18</v>
      </c>
      <c r="E12" s="16">
        <v>206</v>
      </c>
      <c r="F12" s="13" t="s">
        <v>17</v>
      </c>
      <c r="G12" s="14" t="s">
        <v>12</v>
      </c>
      <c r="H12" s="15">
        <v>1</v>
      </c>
      <c r="I12" s="36" t="s">
        <v>18</v>
      </c>
      <c r="J12" s="16">
        <v>206</v>
      </c>
      <c r="K12" s="13" t="s">
        <v>17</v>
      </c>
      <c r="L12" s="14" t="s">
        <v>12</v>
      </c>
      <c r="M12" s="15">
        <v>1</v>
      </c>
      <c r="N12" s="36" t="s">
        <v>18</v>
      </c>
      <c r="O12" s="16">
        <v>206</v>
      </c>
      <c r="P12" s="13" t="s">
        <v>17</v>
      </c>
      <c r="Q12" s="14" t="s">
        <v>12</v>
      </c>
      <c r="R12" s="15">
        <v>1</v>
      </c>
      <c r="S12" s="36" t="s">
        <v>18</v>
      </c>
      <c r="T12" s="16">
        <v>206</v>
      </c>
      <c r="U12" s="13" t="s">
        <v>17</v>
      </c>
      <c r="V12" s="14" t="s">
        <v>12</v>
      </c>
      <c r="W12" s="15">
        <v>1</v>
      </c>
      <c r="X12" s="36" t="s">
        <v>18</v>
      </c>
      <c r="Y12" s="16">
        <v>206</v>
      </c>
      <c r="Z12" s="13"/>
      <c r="AA12" s="14"/>
      <c r="AB12" s="15"/>
      <c r="AC12" s="36"/>
      <c r="AD12" s="16"/>
      <c r="AE12" s="13"/>
      <c r="AF12" s="14"/>
      <c r="AG12" s="15"/>
      <c r="AH12" s="36"/>
      <c r="AI12" s="16"/>
    </row>
    <row r="13" spans="1:35" ht="9.9" customHeight="1" x14ac:dyDescent="0.25">
      <c r="A13" s="40"/>
      <c r="B13" s="41"/>
      <c r="C13" s="42"/>
      <c r="D13" s="43"/>
      <c r="E13" s="49"/>
      <c r="F13" s="40"/>
      <c r="G13" s="41"/>
      <c r="H13" s="42"/>
      <c r="I13" s="43"/>
      <c r="J13" s="49"/>
      <c r="K13" s="40"/>
      <c r="L13" s="41"/>
      <c r="M13" s="42"/>
      <c r="N13" s="43"/>
      <c r="O13" s="49"/>
      <c r="P13" s="40"/>
      <c r="Q13" s="41"/>
      <c r="R13" s="42"/>
      <c r="S13" s="43"/>
      <c r="T13" s="49"/>
      <c r="U13" s="40"/>
      <c r="V13" s="41"/>
      <c r="W13" s="42"/>
      <c r="X13" s="43"/>
      <c r="Y13" s="44"/>
      <c r="Z13" s="45"/>
      <c r="AA13" s="18"/>
      <c r="AB13" s="19"/>
      <c r="AC13" s="37"/>
      <c r="AD13" s="20"/>
      <c r="AE13" s="17"/>
      <c r="AF13" s="18"/>
      <c r="AG13" s="19"/>
      <c r="AH13" s="37"/>
      <c r="AI13" s="20"/>
    </row>
    <row r="14" spans="1:35" ht="9.9" customHeight="1" x14ac:dyDescent="0.25">
      <c r="A14" s="22"/>
      <c r="B14" s="18" t="s">
        <v>19</v>
      </c>
      <c r="C14" s="19">
        <v>84.5</v>
      </c>
      <c r="D14" s="37"/>
      <c r="E14" s="20"/>
      <c r="F14" s="22"/>
      <c r="G14" s="18" t="s">
        <v>19</v>
      </c>
      <c r="H14" s="19">
        <v>105</v>
      </c>
      <c r="I14" s="37"/>
      <c r="J14" s="20"/>
      <c r="K14" s="22" t="s">
        <v>72</v>
      </c>
      <c r="L14" s="18" t="s">
        <v>127</v>
      </c>
      <c r="M14" s="19">
        <v>1</v>
      </c>
      <c r="N14" s="37" t="s">
        <v>42</v>
      </c>
      <c r="O14" s="20">
        <v>82.3</v>
      </c>
      <c r="P14" s="22"/>
      <c r="Q14" s="18" t="s">
        <v>19</v>
      </c>
      <c r="R14" s="19">
        <v>105</v>
      </c>
      <c r="S14" s="37"/>
      <c r="T14" s="20"/>
      <c r="U14" s="22" t="s">
        <v>72</v>
      </c>
      <c r="V14" s="18" t="s">
        <v>94</v>
      </c>
      <c r="W14" s="19">
        <v>1</v>
      </c>
      <c r="X14" s="37" t="s">
        <v>42</v>
      </c>
      <c r="Y14" s="20">
        <v>94</v>
      </c>
      <c r="Z14" s="22"/>
      <c r="AA14" s="18"/>
      <c r="AB14" s="19"/>
      <c r="AC14" s="37"/>
      <c r="AD14" s="20"/>
      <c r="AE14" s="22"/>
      <c r="AF14" s="18"/>
      <c r="AG14" s="19"/>
      <c r="AH14" s="37"/>
      <c r="AI14" s="20"/>
    </row>
    <row r="15" spans="1:35" ht="9.9" customHeight="1" x14ac:dyDescent="0.25">
      <c r="A15" s="35" t="s">
        <v>17</v>
      </c>
      <c r="B15" s="18" t="s">
        <v>111</v>
      </c>
      <c r="C15" s="19">
        <v>13</v>
      </c>
      <c r="D15" s="37"/>
      <c r="E15" s="51"/>
      <c r="F15" s="50"/>
      <c r="G15" s="41"/>
      <c r="H15" s="42"/>
      <c r="I15" s="43"/>
      <c r="J15" s="53"/>
      <c r="K15" s="50"/>
      <c r="L15" s="41"/>
      <c r="M15" s="42"/>
      <c r="N15" s="43"/>
      <c r="O15" s="53"/>
      <c r="P15" s="50"/>
      <c r="Q15" s="41"/>
      <c r="R15" s="42"/>
      <c r="S15" s="43"/>
      <c r="T15" s="53"/>
      <c r="U15" s="50"/>
      <c r="V15" s="41"/>
      <c r="W15" s="42"/>
      <c r="X15" s="43"/>
      <c r="Y15" s="46"/>
      <c r="Z15" s="52"/>
      <c r="AA15" s="18"/>
      <c r="AB15" s="19"/>
      <c r="AC15" s="37"/>
      <c r="AD15" s="21"/>
      <c r="AE15" s="35"/>
      <c r="AF15" s="18"/>
      <c r="AG15" s="19"/>
      <c r="AH15" s="37"/>
      <c r="AI15" s="21"/>
    </row>
    <row r="16" spans="1:35" ht="9.9" customHeight="1" x14ac:dyDescent="0.25">
      <c r="A16" s="22" t="s">
        <v>17</v>
      </c>
      <c r="B16" s="18" t="s">
        <v>47</v>
      </c>
      <c r="C16" s="19">
        <v>26</v>
      </c>
      <c r="D16" s="37"/>
      <c r="E16" s="20"/>
      <c r="F16" s="22" t="s">
        <v>17</v>
      </c>
      <c r="G16" s="18" t="s">
        <v>120</v>
      </c>
      <c r="H16" s="19">
        <v>52</v>
      </c>
      <c r="I16" s="37"/>
      <c r="J16" s="20"/>
      <c r="K16" s="22" t="s">
        <v>114</v>
      </c>
      <c r="L16" s="18" t="s">
        <v>128</v>
      </c>
      <c r="M16" s="19">
        <v>33</v>
      </c>
      <c r="N16" s="37"/>
      <c r="O16" s="20"/>
      <c r="P16" s="22" t="s">
        <v>17</v>
      </c>
      <c r="Q16" s="18" t="s">
        <v>47</v>
      </c>
      <c r="R16" s="19">
        <v>39</v>
      </c>
      <c r="S16" s="37"/>
      <c r="T16" s="20"/>
      <c r="U16" s="22" t="s">
        <v>72</v>
      </c>
      <c r="V16" s="18" t="s">
        <v>148</v>
      </c>
      <c r="W16" s="19">
        <v>1</v>
      </c>
      <c r="X16" s="37" t="s">
        <v>42</v>
      </c>
      <c r="Y16" s="20">
        <v>50</v>
      </c>
      <c r="Z16" s="22"/>
      <c r="AA16" s="18"/>
      <c r="AB16" s="19"/>
      <c r="AC16" s="37"/>
      <c r="AD16" s="20"/>
      <c r="AE16" s="22"/>
      <c r="AF16" s="18"/>
      <c r="AG16" s="19"/>
      <c r="AH16" s="37"/>
      <c r="AI16" s="20"/>
    </row>
    <row r="17" spans="1:35" ht="9.9" customHeight="1" x14ac:dyDescent="0.25">
      <c r="A17" s="35"/>
      <c r="B17" s="18" t="s">
        <v>27</v>
      </c>
      <c r="C17" s="19">
        <v>13</v>
      </c>
      <c r="D17" s="37"/>
      <c r="E17" s="21">
        <v>13.4</v>
      </c>
      <c r="F17" s="35"/>
      <c r="G17" s="18" t="s">
        <v>36</v>
      </c>
      <c r="H17" s="19">
        <v>26</v>
      </c>
      <c r="I17" s="37"/>
      <c r="J17" s="21">
        <v>27.66</v>
      </c>
      <c r="K17" s="35" t="s">
        <v>17</v>
      </c>
      <c r="L17" s="18" t="s">
        <v>47</v>
      </c>
      <c r="M17" s="19">
        <v>22</v>
      </c>
      <c r="N17" s="37"/>
      <c r="O17" s="21"/>
      <c r="P17" s="35"/>
      <c r="Q17" s="18" t="s">
        <v>74</v>
      </c>
      <c r="R17" s="19">
        <v>39</v>
      </c>
      <c r="S17" s="37"/>
      <c r="T17" s="21">
        <v>45.88</v>
      </c>
      <c r="U17" s="35"/>
      <c r="V17" s="18" t="s">
        <v>71</v>
      </c>
      <c r="W17" s="19">
        <v>5</v>
      </c>
      <c r="X17" s="37"/>
      <c r="Y17" s="21"/>
      <c r="Z17" s="35"/>
      <c r="AA17" s="18"/>
      <c r="AB17" s="19"/>
      <c r="AC17" s="37"/>
      <c r="AD17" s="21"/>
      <c r="AE17" s="35"/>
      <c r="AF17" s="18"/>
      <c r="AG17" s="19"/>
      <c r="AH17" s="37"/>
      <c r="AI17" s="21"/>
    </row>
    <row r="18" spans="1:35" ht="9.9" customHeight="1" x14ac:dyDescent="0.25">
      <c r="A18" s="17"/>
      <c r="B18" s="18" t="s">
        <v>112</v>
      </c>
      <c r="C18" s="19">
        <v>26</v>
      </c>
      <c r="D18" s="37"/>
      <c r="E18" s="21"/>
      <c r="F18" s="17"/>
      <c r="G18" s="18" t="s">
        <v>22</v>
      </c>
      <c r="H18" s="19">
        <v>1.3</v>
      </c>
      <c r="I18" s="37"/>
      <c r="J18" s="21">
        <v>1.63</v>
      </c>
      <c r="K18" s="17" t="s">
        <v>129</v>
      </c>
      <c r="L18" s="18" t="s">
        <v>130</v>
      </c>
      <c r="M18" s="19">
        <v>16.5</v>
      </c>
      <c r="N18" s="37"/>
      <c r="O18" s="21"/>
      <c r="P18" s="17"/>
      <c r="Q18" s="18" t="s">
        <v>27</v>
      </c>
      <c r="R18" s="19">
        <v>13</v>
      </c>
      <c r="S18" s="37"/>
      <c r="T18" s="51">
        <v>13.4</v>
      </c>
      <c r="U18" s="40"/>
      <c r="V18" s="41"/>
      <c r="W18" s="42"/>
      <c r="X18" s="43"/>
      <c r="Y18" s="46"/>
      <c r="Z18" s="45"/>
      <c r="AA18" s="18"/>
      <c r="AB18" s="19"/>
      <c r="AC18" s="37"/>
      <c r="AD18" s="21"/>
      <c r="AE18" s="17"/>
      <c r="AF18" s="18"/>
      <c r="AG18" s="19"/>
      <c r="AH18" s="37"/>
      <c r="AI18" s="21"/>
    </row>
    <row r="19" spans="1:35" ht="9.9" customHeight="1" x14ac:dyDescent="0.25">
      <c r="A19" s="17"/>
      <c r="B19" s="18" t="s">
        <v>31</v>
      </c>
      <c r="C19" s="19">
        <v>5.2</v>
      </c>
      <c r="D19" s="37"/>
      <c r="E19" s="21"/>
      <c r="F19" s="17"/>
      <c r="G19" s="18" t="s">
        <v>31</v>
      </c>
      <c r="H19" s="19">
        <v>3.25</v>
      </c>
      <c r="I19" s="37"/>
      <c r="J19" s="21"/>
      <c r="K19" s="17"/>
      <c r="L19" s="18" t="s">
        <v>74</v>
      </c>
      <c r="M19" s="19">
        <v>44</v>
      </c>
      <c r="N19" s="37"/>
      <c r="O19" s="21">
        <v>51.76</v>
      </c>
      <c r="P19" s="17"/>
      <c r="Q19" s="18" t="s">
        <v>36</v>
      </c>
      <c r="R19" s="19">
        <v>26</v>
      </c>
      <c r="S19" s="37"/>
      <c r="T19" s="21">
        <v>27.66</v>
      </c>
      <c r="U19" s="17" t="s">
        <v>17</v>
      </c>
      <c r="V19" s="18" t="s">
        <v>66</v>
      </c>
      <c r="W19" s="19">
        <v>13</v>
      </c>
      <c r="X19" s="37"/>
      <c r="Y19" s="21"/>
      <c r="Z19" s="17"/>
      <c r="AA19" s="18"/>
      <c r="AB19" s="19"/>
      <c r="AC19" s="37"/>
      <c r="AD19" s="21"/>
      <c r="AE19" s="17"/>
      <c r="AF19" s="18"/>
      <c r="AG19" s="19"/>
      <c r="AH19" s="37"/>
      <c r="AI19" s="21"/>
    </row>
    <row r="20" spans="1:35" ht="9.9" customHeight="1" x14ac:dyDescent="0.25">
      <c r="A20" s="17"/>
      <c r="B20" s="18" t="s">
        <v>100</v>
      </c>
      <c r="C20" s="19">
        <v>2.6</v>
      </c>
      <c r="D20" s="37"/>
      <c r="E20" s="21"/>
      <c r="F20" s="17"/>
      <c r="G20" s="18" t="s">
        <v>32</v>
      </c>
      <c r="H20" s="19">
        <v>1.69</v>
      </c>
      <c r="I20" s="37"/>
      <c r="J20" s="21"/>
      <c r="K20" s="17"/>
      <c r="L20" s="18" t="s">
        <v>27</v>
      </c>
      <c r="M20" s="19">
        <v>11</v>
      </c>
      <c r="N20" s="37"/>
      <c r="O20" s="21">
        <v>11.34</v>
      </c>
      <c r="P20" s="17" t="s">
        <v>17</v>
      </c>
      <c r="Q20" s="18" t="s">
        <v>56</v>
      </c>
      <c r="R20" s="19">
        <v>10.4</v>
      </c>
      <c r="S20" s="37"/>
      <c r="T20" s="21"/>
      <c r="U20" s="17"/>
      <c r="V20" s="18" t="s">
        <v>74</v>
      </c>
      <c r="W20" s="19">
        <v>39</v>
      </c>
      <c r="X20" s="37"/>
      <c r="Y20" s="21">
        <v>45.88</v>
      </c>
      <c r="Z20" s="17"/>
      <c r="AA20" s="18"/>
      <c r="AB20" s="19"/>
      <c r="AC20" s="37"/>
      <c r="AD20" s="21"/>
      <c r="AE20" s="17"/>
      <c r="AF20" s="18"/>
      <c r="AG20" s="19"/>
      <c r="AH20" s="37"/>
      <c r="AI20" s="21"/>
    </row>
    <row r="21" spans="1:35" ht="9.9" customHeight="1" x14ac:dyDescent="0.25">
      <c r="A21" s="47"/>
      <c r="B21" s="41"/>
      <c r="C21" s="42"/>
      <c r="D21" s="43"/>
      <c r="E21" s="46"/>
      <c r="F21" s="48"/>
      <c r="G21" s="18" t="s">
        <v>29</v>
      </c>
      <c r="H21" s="19">
        <v>1.69</v>
      </c>
      <c r="I21" s="37"/>
      <c r="J21" s="21"/>
      <c r="K21" s="22"/>
      <c r="L21" s="18" t="s">
        <v>36</v>
      </c>
      <c r="M21" s="19">
        <v>27.5</v>
      </c>
      <c r="N21" s="37"/>
      <c r="O21" s="21">
        <v>29.26</v>
      </c>
      <c r="P21" s="22"/>
      <c r="Q21" s="18" t="s">
        <v>58</v>
      </c>
      <c r="R21" s="19">
        <v>0.65</v>
      </c>
      <c r="S21" s="37"/>
      <c r="T21" s="21"/>
      <c r="U21" s="22"/>
      <c r="V21" s="18" t="s">
        <v>27</v>
      </c>
      <c r="W21" s="19">
        <v>13</v>
      </c>
      <c r="X21" s="37"/>
      <c r="Y21" s="21">
        <v>13.4</v>
      </c>
      <c r="Z21" s="22"/>
      <c r="AA21" s="18"/>
      <c r="AB21" s="19"/>
      <c r="AC21" s="37"/>
      <c r="AD21" s="21"/>
      <c r="AE21" s="22"/>
      <c r="AF21" s="18"/>
      <c r="AG21" s="19"/>
      <c r="AH21" s="37"/>
      <c r="AI21" s="21"/>
    </row>
    <row r="22" spans="1:35" ht="9.9" customHeight="1" x14ac:dyDescent="0.25">
      <c r="A22" s="17" t="s">
        <v>17</v>
      </c>
      <c r="B22" s="18" t="s">
        <v>66</v>
      </c>
      <c r="C22" s="19">
        <v>10</v>
      </c>
      <c r="D22" s="37"/>
      <c r="E22" s="51"/>
      <c r="F22" s="40"/>
      <c r="G22" s="41"/>
      <c r="H22" s="42"/>
      <c r="I22" s="43"/>
      <c r="J22" s="46"/>
      <c r="K22" s="45" t="s">
        <v>17</v>
      </c>
      <c r="L22" s="18" t="s">
        <v>131</v>
      </c>
      <c r="M22" s="19">
        <v>0.33</v>
      </c>
      <c r="N22" s="37"/>
      <c r="O22" s="21"/>
      <c r="P22" s="17"/>
      <c r="Q22" s="18" t="s">
        <v>22</v>
      </c>
      <c r="R22" s="19">
        <v>0.39</v>
      </c>
      <c r="S22" s="37"/>
      <c r="T22" s="21">
        <v>0.49</v>
      </c>
      <c r="U22" s="17"/>
      <c r="V22" s="18" t="s">
        <v>48</v>
      </c>
      <c r="W22" s="19">
        <v>6.5</v>
      </c>
      <c r="X22" s="37"/>
      <c r="Y22" s="21">
        <v>7.65</v>
      </c>
      <c r="Z22" s="17"/>
      <c r="AA22" s="18"/>
      <c r="AB22" s="19"/>
      <c r="AC22" s="37"/>
      <c r="AD22" s="21"/>
      <c r="AE22" s="17"/>
      <c r="AF22" s="18"/>
      <c r="AG22" s="19"/>
      <c r="AH22" s="37"/>
      <c r="AI22" s="21"/>
    </row>
    <row r="23" spans="1:35" ht="9.9" customHeight="1" x14ac:dyDescent="0.25">
      <c r="A23" s="17" t="s">
        <v>17</v>
      </c>
      <c r="B23" s="18" t="s">
        <v>81</v>
      </c>
      <c r="C23" s="19">
        <v>40</v>
      </c>
      <c r="D23" s="37"/>
      <c r="E23" s="21">
        <v>44.44</v>
      </c>
      <c r="F23" s="17" t="s">
        <v>17</v>
      </c>
      <c r="G23" s="18" t="s">
        <v>47</v>
      </c>
      <c r="H23" s="19">
        <v>26</v>
      </c>
      <c r="I23" s="37"/>
      <c r="J23" s="21"/>
      <c r="K23" s="17"/>
      <c r="L23" s="18" t="s">
        <v>52</v>
      </c>
      <c r="M23" s="19">
        <v>7.15</v>
      </c>
      <c r="N23" s="37"/>
      <c r="O23" s="21"/>
      <c r="P23" s="17"/>
      <c r="Q23" s="18" t="s">
        <v>31</v>
      </c>
      <c r="R23" s="19">
        <v>1.3</v>
      </c>
      <c r="S23" s="37"/>
      <c r="T23" s="21"/>
      <c r="U23" s="17"/>
      <c r="V23" s="18" t="s">
        <v>49</v>
      </c>
      <c r="W23" s="19">
        <v>0.13</v>
      </c>
      <c r="X23" s="37"/>
      <c r="Y23" s="21"/>
      <c r="Z23" s="17"/>
      <c r="AA23" s="18"/>
      <c r="AB23" s="19"/>
      <c r="AC23" s="37"/>
      <c r="AD23" s="21"/>
      <c r="AE23" s="17"/>
      <c r="AF23" s="18"/>
      <c r="AG23" s="19"/>
      <c r="AH23" s="37"/>
      <c r="AI23" s="21"/>
    </row>
    <row r="24" spans="1:35" ht="9.9" customHeight="1" x14ac:dyDescent="0.25">
      <c r="A24" s="35"/>
      <c r="B24" s="18" t="s">
        <v>27</v>
      </c>
      <c r="C24" s="19">
        <v>5</v>
      </c>
      <c r="D24" s="37"/>
      <c r="E24" s="21">
        <v>5.15</v>
      </c>
      <c r="F24" s="35" t="s">
        <v>17</v>
      </c>
      <c r="G24" s="18" t="s">
        <v>81</v>
      </c>
      <c r="H24" s="19">
        <v>26</v>
      </c>
      <c r="I24" s="37"/>
      <c r="J24" s="21">
        <v>28.89</v>
      </c>
      <c r="K24" s="35"/>
      <c r="L24" s="18" t="s">
        <v>132</v>
      </c>
      <c r="M24" s="19">
        <v>7.15</v>
      </c>
      <c r="N24" s="37"/>
      <c r="O24" s="21"/>
      <c r="P24" s="35"/>
      <c r="Q24" s="18" t="s">
        <v>100</v>
      </c>
      <c r="R24" s="19">
        <v>0.65</v>
      </c>
      <c r="S24" s="37"/>
      <c r="T24" s="21"/>
      <c r="U24" s="35"/>
      <c r="V24" s="18" t="s">
        <v>50</v>
      </c>
      <c r="W24" s="19">
        <v>0.01</v>
      </c>
      <c r="X24" s="37"/>
      <c r="Y24" s="21"/>
      <c r="Z24" s="35"/>
      <c r="AA24" s="18"/>
      <c r="AB24" s="19"/>
      <c r="AC24" s="37"/>
      <c r="AD24" s="21"/>
      <c r="AE24" s="35"/>
      <c r="AF24" s="18"/>
      <c r="AG24" s="19"/>
      <c r="AH24" s="37"/>
      <c r="AI24" s="21"/>
    </row>
    <row r="25" spans="1:35" ht="9.9" customHeight="1" x14ac:dyDescent="0.25">
      <c r="A25" s="17"/>
      <c r="B25" s="18" t="s">
        <v>113</v>
      </c>
      <c r="C25" s="19">
        <v>2.5</v>
      </c>
      <c r="D25" s="37"/>
      <c r="E25" s="21"/>
      <c r="F25" s="17"/>
      <c r="G25" s="18" t="s">
        <v>36</v>
      </c>
      <c r="H25" s="19">
        <v>39</v>
      </c>
      <c r="I25" s="37"/>
      <c r="J25" s="21">
        <v>41.49</v>
      </c>
      <c r="K25" s="17"/>
      <c r="L25" s="18" t="s">
        <v>28</v>
      </c>
      <c r="M25" s="19">
        <v>1.1000000000000001</v>
      </c>
      <c r="N25" s="37"/>
      <c r="O25" s="21"/>
      <c r="P25" s="17"/>
      <c r="Q25" s="18" t="s">
        <v>38</v>
      </c>
      <c r="R25" s="19">
        <v>1.95</v>
      </c>
      <c r="S25" s="37"/>
      <c r="T25" s="21"/>
      <c r="U25" s="17"/>
      <c r="V25" s="18" t="s">
        <v>28</v>
      </c>
      <c r="W25" s="19">
        <v>0.65</v>
      </c>
      <c r="X25" s="37"/>
      <c r="Y25" s="21"/>
      <c r="Z25" s="17"/>
      <c r="AA25" s="18"/>
      <c r="AB25" s="19"/>
      <c r="AC25" s="37"/>
      <c r="AD25" s="21"/>
      <c r="AE25" s="17"/>
      <c r="AF25" s="18"/>
      <c r="AG25" s="19"/>
      <c r="AH25" s="37"/>
      <c r="AI25" s="21"/>
    </row>
    <row r="26" spans="1:35" ht="9.9" customHeight="1" x14ac:dyDescent="0.25">
      <c r="A26" s="17"/>
      <c r="B26" s="18" t="s">
        <v>28</v>
      </c>
      <c r="C26" s="19">
        <v>0.5</v>
      </c>
      <c r="D26" s="37"/>
      <c r="E26" s="21"/>
      <c r="F26" s="17"/>
      <c r="G26" s="18" t="s">
        <v>27</v>
      </c>
      <c r="H26" s="19">
        <v>13</v>
      </c>
      <c r="I26" s="37"/>
      <c r="J26" s="21">
        <v>13.4</v>
      </c>
      <c r="K26" s="17"/>
      <c r="L26" s="18" t="s">
        <v>49</v>
      </c>
      <c r="M26" s="19">
        <v>0.11</v>
      </c>
      <c r="N26" s="37"/>
      <c r="O26" s="21"/>
      <c r="P26" s="17"/>
      <c r="Q26" s="18" t="s">
        <v>141</v>
      </c>
      <c r="R26" s="19">
        <v>1.3</v>
      </c>
      <c r="S26" s="37"/>
      <c r="T26" s="51"/>
      <c r="U26" s="40"/>
      <c r="V26" s="41"/>
      <c r="W26" s="42"/>
      <c r="X26" s="43"/>
      <c r="Y26" s="46"/>
      <c r="Z26" s="45"/>
      <c r="AA26" s="18"/>
      <c r="AB26" s="19"/>
      <c r="AC26" s="37"/>
      <c r="AD26" s="21"/>
      <c r="AE26" s="17"/>
      <c r="AF26" s="18"/>
      <c r="AG26" s="19"/>
      <c r="AH26" s="37"/>
      <c r="AI26" s="21"/>
    </row>
    <row r="27" spans="1:35" ht="9.9" customHeight="1" x14ac:dyDescent="0.25">
      <c r="A27" s="40"/>
      <c r="B27" s="41"/>
      <c r="C27" s="42"/>
      <c r="D27" s="43"/>
      <c r="E27" s="46"/>
      <c r="F27" s="45" t="s">
        <v>17</v>
      </c>
      <c r="G27" s="18" t="s">
        <v>53</v>
      </c>
      <c r="H27" s="19">
        <v>26</v>
      </c>
      <c r="I27" s="37"/>
      <c r="J27" s="21"/>
      <c r="K27" s="17"/>
      <c r="L27" s="18" t="s">
        <v>50</v>
      </c>
      <c r="M27" s="19">
        <v>0.01</v>
      </c>
      <c r="N27" s="37"/>
      <c r="O27" s="21"/>
      <c r="P27" s="17"/>
      <c r="Q27" s="18" t="s">
        <v>49</v>
      </c>
      <c r="R27" s="19">
        <v>0.13</v>
      </c>
      <c r="S27" s="37"/>
      <c r="T27" s="21"/>
      <c r="U27" s="17" t="s">
        <v>17</v>
      </c>
      <c r="V27" s="18" t="s">
        <v>53</v>
      </c>
      <c r="W27" s="19">
        <v>39</v>
      </c>
      <c r="X27" s="37"/>
      <c r="Y27" s="21"/>
      <c r="Z27" s="17"/>
      <c r="AA27" s="18"/>
      <c r="AB27" s="19"/>
      <c r="AC27" s="37"/>
      <c r="AD27" s="21"/>
      <c r="AE27" s="17"/>
      <c r="AF27" s="18"/>
      <c r="AG27" s="19"/>
      <c r="AH27" s="37"/>
      <c r="AI27" s="21"/>
    </row>
    <row r="28" spans="1:35" ht="9.9" customHeight="1" x14ac:dyDescent="0.25">
      <c r="A28" s="17" t="s">
        <v>72</v>
      </c>
      <c r="B28" s="18" t="s">
        <v>73</v>
      </c>
      <c r="C28" s="19">
        <v>39</v>
      </c>
      <c r="D28" s="37"/>
      <c r="E28" s="21"/>
      <c r="F28" s="17"/>
      <c r="G28" s="18" t="s">
        <v>68</v>
      </c>
      <c r="H28" s="19">
        <v>13</v>
      </c>
      <c r="I28" s="37"/>
      <c r="J28" s="51"/>
      <c r="K28" s="40"/>
      <c r="L28" s="41"/>
      <c r="M28" s="42"/>
      <c r="N28" s="43"/>
      <c r="O28" s="46"/>
      <c r="P28" s="45"/>
      <c r="Q28" s="18" t="s">
        <v>50</v>
      </c>
      <c r="R28" s="19">
        <v>0.01</v>
      </c>
      <c r="S28" s="37"/>
      <c r="T28" s="21"/>
      <c r="U28" s="17"/>
      <c r="V28" s="18" t="s">
        <v>36</v>
      </c>
      <c r="W28" s="19">
        <v>26</v>
      </c>
      <c r="X28" s="37"/>
      <c r="Y28" s="21">
        <v>27.66</v>
      </c>
      <c r="Z28" s="17"/>
      <c r="AA28" s="18"/>
      <c r="AB28" s="19"/>
      <c r="AC28" s="37"/>
      <c r="AD28" s="21"/>
      <c r="AE28" s="17"/>
      <c r="AF28" s="18"/>
      <c r="AG28" s="19"/>
      <c r="AH28" s="37"/>
      <c r="AI28" s="21"/>
    </row>
    <row r="29" spans="1:35" ht="9.9" customHeight="1" x14ac:dyDescent="0.25">
      <c r="A29" s="22"/>
      <c r="B29" s="18" t="s">
        <v>27</v>
      </c>
      <c r="C29" s="19">
        <v>19.5</v>
      </c>
      <c r="D29" s="37"/>
      <c r="E29" s="21">
        <v>20.100000000000001</v>
      </c>
      <c r="F29" s="22"/>
      <c r="G29" s="18" t="s">
        <v>57</v>
      </c>
      <c r="H29" s="19">
        <v>6.5</v>
      </c>
      <c r="I29" s="37"/>
      <c r="J29" s="21">
        <v>6.91</v>
      </c>
      <c r="K29" s="22" t="s">
        <v>17</v>
      </c>
      <c r="L29" s="18" t="s">
        <v>133</v>
      </c>
      <c r="M29" s="19">
        <v>13</v>
      </c>
      <c r="N29" s="37"/>
      <c r="O29" s="21"/>
      <c r="P29" s="22"/>
      <c r="Q29" s="18" t="s">
        <v>99</v>
      </c>
      <c r="R29" s="19">
        <v>0.26</v>
      </c>
      <c r="S29" s="37"/>
      <c r="T29" s="21"/>
      <c r="U29" s="22"/>
      <c r="V29" s="18" t="s">
        <v>149</v>
      </c>
      <c r="W29" s="19">
        <v>0.39</v>
      </c>
      <c r="X29" s="37"/>
      <c r="Y29" s="21"/>
      <c r="Z29" s="22"/>
      <c r="AA29" s="18"/>
      <c r="AB29" s="19"/>
      <c r="AC29" s="37"/>
      <c r="AD29" s="21"/>
      <c r="AE29" s="22"/>
      <c r="AF29" s="18"/>
      <c r="AG29" s="19"/>
      <c r="AH29" s="37"/>
      <c r="AI29" s="21"/>
    </row>
    <row r="30" spans="1:35" ht="9.9" customHeight="1" x14ac:dyDescent="0.25">
      <c r="A30" s="17" t="s">
        <v>17</v>
      </c>
      <c r="B30" s="18" t="s">
        <v>56</v>
      </c>
      <c r="C30" s="19">
        <v>13</v>
      </c>
      <c r="D30" s="37"/>
      <c r="E30" s="21"/>
      <c r="F30" s="17"/>
      <c r="G30" s="18" t="s">
        <v>38</v>
      </c>
      <c r="H30" s="19">
        <v>6.5</v>
      </c>
      <c r="I30" s="37"/>
      <c r="J30" s="21"/>
      <c r="K30" s="17"/>
      <c r="L30" s="18" t="s">
        <v>28</v>
      </c>
      <c r="M30" s="19">
        <v>0.65</v>
      </c>
      <c r="N30" s="37"/>
      <c r="O30" s="21"/>
      <c r="P30" s="17"/>
      <c r="Q30" s="18" t="s">
        <v>60</v>
      </c>
      <c r="R30" s="19">
        <v>0.65</v>
      </c>
      <c r="S30" s="37"/>
      <c r="T30" s="21"/>
      <c r="U30" s="17"/>
      <c r="V30" s="18" t="s">
        <v>30</v>
      </c>
      <c r="W30" s="19">
        <v>3.9</v>
      </c>
      <c r="X30" s="37"/>
      <c r="Y30" s="21"/>
      <c r="Z30" s="17"/>
      <c r="AA30" s="18"/>
      <c r="AB30" s="19"/>
      <c r="AC30" s="37"/>
      <c r="AD30" s="21"/>
      <c r="AE30" s="17"/>
      <c r="AF30" s="18"/>
      <c r="AG30" s="19"/>
      <c r="AH30" s="37"/>
      <c r="AI30" s="21"/>
    </row>
    <row r="31" spans="1:35" ht="9.9" customHeight="1" x14ac:dyDescent="0.25">
      <c r="A31" s="17"/>
      <c r="B31" s="18" t="s">
        <v>36</v>
      </c>
      <c r="C31" s="19">
        <v>26</v>
      </c>
      <c r="D31" s="37"/>
      <c r="E31" s="21">
        <v>27.66</v>
      </c>
      <c r="F31" s="17"/>
      <c r="G31" s="18" t="s">
        <v>39</v>
      </c>
      <c r="H31" s="19">
        <v>6.5</v>
      </c>
      <c r="I31" s="37"/>
      <c r="J31" s="21"/>
      <c r="K31" s="17"/>
      <c r="L31" s="18" t="s">
        <v>134</v>
      </c>
      <c r="M31" s="19">
        <v>39</v>
      </c>
      <c r="N31" s="37"/>
      <c r="O31" s="51">
        <v>43.33</v>
      </c>
      <c r="P31" s="40"/>
      <c r="Q31" s="41"/>
      <c r="R31" s="42"/>
      <c r="S31" s="43"/>
      <c r="T31" s="46"/>
      <c r="U31" s="45"/>
      <c r="V31" s="18" t="s">
        <v>49</v>
      </c>
      <c r="W31" s="19">
        <v>0.39</v>
      </c>
      <c r="X31" s="37"/>
      <c r="Y31" s="21"/>
      <c r="Z31" s="17"/>
      <c r="AA31" s="18"/>
      <c r="AB31" s="19"/>
      <c r="AC31" s="37"/>
      <c r="AD31" s="21"/>
      <c r="AE31" s="17"/>
      <c r="AF31" s="18"/>
      <c r="AG31" s="19"/>
      <c r="AH31" s="37"/>
      <c r="AI31" s="21"/>
    </row>
    <row r="32" spans="1:35" ht="9.9" customHeight="1" x14ac:dyDescent="0.25">
      <c r="A32" s="17"/>
      <c r="B32" s="18" t="s">
        <v>58</v>
      </c>
      <c r="C32" s="19">
        <v>0.65</v>
      </c>
      <c r="D32" s="37"/>
      <c r="E32" s="21"/>
      <c r="F32" s="17"/>
      <c r="G32" s="18" t="s">
        <v>30</v>
      </c>
      <c r="H32" s="19">
        <v>1.3</v>
      </c>
      <c r="I32" s="37"/>
      <c r="J32" s="21"/>
      <c r="K32" s="17"/>
      <c r="L32" s="18" t="s">
        <v>27</v>
      </c>
      <c r="M32" s="19">
        <v>13</v>
      </c>
      <c r="N32" s="37"/>
      <c r="O32" s="21">
        <v>13.4</v>
      </c>
      <c r="P32" s="17" t="s">
        <v>72</v>
      </c>
      <c r="Q32" s="18" t="s">
        <v>142</v>
      </c>
      <c r="R32" s="19">
        <v>2</v>
      </c>
      <c r="S32" s="37" t="s">
        <v>42</v>
      </c>
      <c r="T32" s="21">
        <v>20</v>
      </c>
      <c r="U32" s="17"/>
      <c r="V32" s="18" t="s">
        <v>50</v>
      </c>
      <c r="W32" s="19">
        <v>0.01</v>
      </c>
      <c r="X32" s="37"/>
      <c r="Y32" s="21"/>
      <c r="Z32" s="17"/>
      <c r="AA32" s="18"/>
      <c r="AB32" s="19"/>
      <c r="AC32" s="37"/>
      <c r="AD32" s="21"/>
      <c r="AE32" s="17"/>
      <c r="AF32" s="18"/>
      <c r="AG32" s="19"/>
      <c r="AH32" s="37"/>
      <c r="AI32" s="21"/>
    </row>
    <row r="33" spans="1:35" ht="9.9" customHeight="1" x14ac:dyDescent="0.25">
      <c r="A33" s="35" t="s">
        <v>114</v>
      </c>
      <c r="B33" s="18" t="s">
        <v>115</v>
      </c>
      <c r="C33" s="19">
        <v>6.5</v>
      </c>
      <c r="D33" s="37"/>
      <c r="E33" s="21"/>
      <c r="F33" s="35"/>
      <c r="G33" s="18" t="s">
        <v>33</v>
      </c>
      <c r="H33" s="19">
        <v>2.6</v>
      </c>
      <c r="I33" s="37"/>
      <c r="J33" s="21"/>
      <c r="K33" s="35"/>
      <c r="L33" s="18" t="s">
        <v>48</v>
      </c>
      <c r="M33" s="19">
        <v>6.5</v>
      </c>
      <c r="N33" s="37"/>
      <c r="O33" s="51">
        <v>7.65</v>
      </c>
      <c r="P33" s="50"/>
      <c r="Q33" s="41"/>
      <c r="R33" s="42"/>
      <c r="S33" s="43"/>
      <c r="T33" s="46"/>
      <c r="U33" s="52"/>
      <c r="V33" s="18" t="s">
        <v>33</v>
      </c>
      <c r="W33" s="19">
        <v>2.6</v>
      </c>
      <c r="X33" s="37"/>
      <c r="Y33" s="21"/>
      <c r="Z33" s="35"/>
      <c r="AA33" s="18"/>
      <c r="AB33" s="19"/>
      <c r="AC33" s="37"/>
      <c r="AD33" s="21"/>
      <c r="AE33" s="35"/>
      <c r="AF33" s="18"/>
      <c r="AG33" s="19"/>
      <c r="AH33" s="37"/>
      <c r="AI33" s="21"/>
    </row>
    <row r="34" spans="1:35" ht="9.9" customHeight="1" x14ac:dyDescent="0.25">
      <c r="A34" s="17"/>
      <c r="B34" s="18" t="s">
        <v>30</v>
      </c>
      <c r="C34" s="19">
        <v>2.6</v>
      </c>
      <c r="D34" s="37"/>
      <c r="E34" s="51"/>
      <c r="F34" s="40"/>
      <c r="G34" s="41"/>
      <c r="H34" s="42"/>
      <c r="I34" s="43"/>
      <c r="J34" s="46"/>
      <c r="K34" s="45" t="s">
        <v>23</v>
      </c>
      <c r="L34" s="18" t="s">
        <v>24</v>
      </c>
      <c r="M34" s="19">
        <v>0.65</v>
      </c>
      <c r="N34" s="37"/>
      <c r="O34" s="21"/>
      <c r="P34" s="17" t="s">
        <v>54</v>
      </c>
      <c r="Q34" s="18" t="s">
        <v>55</v>
      </c>
      <c r="R34" s="19">
        <v>26</v>
      </c>
      <c r="S34" s="37"/>
      <c r="T34" s="21"/>
      <c r="U34" s="17"/>
      <c r="V34" s="18" t="s">
        <v>150</v>
      </c>
      <c r="W34" s="19">
        <v>0.65</v>
      </c>
      <c r="X34" s="37"/>
      <c r="Y34" s="21"/>
      <c r="Z34" s="17"/>
      <c r="AA34" s="18"/>
      <c r="AB34" s="19"/>
      <c r="AC34" s="37"/>
      <c r="AD34" s="21"/>
      <c r="AE34" s="17"/>
      <c r="AF34" s="18"/>
      <c r="AG34" s="19"/>
      <c r="AH34" s="37"/>
      <c r="AI34" s="21"/>
    </row>
    <row r="35" spans="1:35" ht="9.9" customHeight="1" x14ac:dyDescent="0.25">
      <c r="A35" s="17"/>
      <c r="B35" s="18" t="s">
        <v>99</v>
      </c>
      <c r="C35" s="19">
        <v>0.65</v>
      </c>
      <c r="D35" s="37"/>
      <c r="E35" s="21"/>
      <c r="F35" s="17" t="s">
        <v>17</v>
      </c>
      <c r="G35" s="18" t="s">
        <v>121</v>
      </c>
      <c r="H35" s="19">
        <v>1</v>
      </c>
      <c r="I35" s="37" t="s">
        <v>103</v>
      </c>
      <c r="J35" s="21">
        <v>1.3</v>
      </c>
      <c r="K35" s="17"/>
      <c r="L35" s="18" t="s">
        <v>135</v>
      </c>
      <c r="M35" s="19">
        <v>6.5</v>
      </c>
      <c r="N35" s="37"/>
      <c r="O35" s="21"/>
      <c r="P35" s="17"/>
      <c r="Q35" s="18" t="s">
        <v>36</v>
      </c>
      <c r="R35" s="19">
        <v>26</v>
      </c>
      <c r="S35" s="37"/>
      <c r="T35" s="51">
        <v>27.66</v>
      </c>
      <c r="U35" s="40"/>
      <c r="V35" s="41"/>
      <c r="W35" s="42"/>
      <c r="X35" s="43"/>
      <c r="Y35" s="46"/>
      <c r="Z35" s="45"/>
      <c r="AA35" s="18"/>
      <c r="AB35" s="19"/>
      <c r="AC35" s="37"/>
      <c r="AD35" s="21"/>
      <c r="AE35" s="17"/>
      <c r="AF35" s="18"/>
      <c r="AG35" s="19"/>
      <c r="AH35" s="37"/>
      <c r="AI35" s="21"/>
    </row>
    <row r="36" spans="1:35" ht="9.9" customHeight="1" x14ac:dyDescent="0.25">
      <c r="A36" s="17"/>
      <c r="B36" s="18" t="s">
        <v>49</v>
      </c>
      <c r="C36" s="19">
        <v>0.52</v>
      </c>
      <c r="D36" s="37"/>
      <c r="E36" s="21"/>
      <c r="F36" s="17"/>
      <c r="G36" s="18"/>
      <c r="H36" s="19"/>
      <c r="I36" s="37"/>
      <c r="J36" s="51"/>
      <c r="K36" s="40"/>
      <c r="L36" s="41"/>
      <c r="M36" s="42"/>
      <c r="N36" s="43"/>
      <c r="O36" s="46"/>
      <c r="P36" s="45"/>
      <c r="Q36" s="18" t="s">
        <v>27</v>
      </c>
      <c r="R36" s="19">
        <v>19.5</v>
      </c>
      <c r="S36" s="37"/>
      <c r="T36" s="21">
        <v>20.100000000000001</v>
      </c>
      <c r="U36" s="17" t="s">
        <v>76</v>
      </c>
      <c r="V36" s="18" t="s">
        <v>151</v>
      </c>
      <c r="W36" s="19">
        <v>1</v>
      </c>
      <c r="X36" s="37" t="s">
        <v>42</v>
      </c>
      <c r="Y36" s="21">
        <v>10</v>
      </c>
      <c r="Z36" s="17"/>
      <c r="AA36" s="18"/>
      <c r="AB36" s="19"/>
      <c r="AC36" s="37"/>
      <c r="AD36" s="21"/>
      <c r="AE36" s="17"/>
      <c r="AF36" s="18"/>
      <c r="AG36" s="19"/>
      <c r="AH36" s="37"/>
      <c r="AI36" s="21"/>
    </row>
    <row r="37" spans="1:35" ht="9.9" customHeight="1" x14ac:dyDescent="0.25">
      <c r="A37" s="17"/>
      <c r="B37" s="18" t="s">
        <v>50</v>
      </c>
      <c r="C37" s="19">
        <v>0.01</v>
      </c>
      <c r="D37" s="37"/>
      <c r="E37" s="21"/>
      <c r="F37" s="17"/>
      <c r="G37" s="18"/>
      <c r="H37" s="19"/>
      <c r="I37" s="37"/>
      <c r="J37" s="21"/>
      <c r="K37" s="17" t="s">
        <v>76</v>
      </c>
      <c r="L37" s="18" t="s">
        <v>136</v>
      </c>
      <c r="M37" s="19">
        <v>1</v>
      </c>
      <c r="N37" s="37" t="s">
        <v>42</v>
      </c>
      <c r="O37" s="21">
        <v>10</v>
      </c>
      <c r="P37" s="17"/>
      <c r="Q37" s="18" t="s">
        <v>75</v>
      </c>
      <c r="R37" s="19">
        <v>5.2</v>
      </c>
      <c r="S37" s="37"/>
      <c r="T37" s="21"/>
      <c r="U37" s="17"/>
      <c r="V37" s="18"/>
      <c r="W37" s="19"/>
      <c r="X37" s="37"/>
      <c r="Y37" s="21"/>
      <c r="Z37" s="17"/>
      <c r="AA37" s="18"/>
      <c r="AB37" s="19"/>
      <c r="AC37" s="37"/>
      <c r="AD37" s="21"/>
      <c r="AE37" s="17"/>
      <c r="AF37" s="18"/>
      <c r="AG37" s="19"/>
      <c r="AH37" s="37"/>
      <c r="AI37" s="21"/>
    </row>
    <row r="38" spans="1:35" ht="9.9" customHeight="1" x14ac:dyDescent="0.25">
      <c r="A38" s="17"/>
      <c r="B38" s="18" t="s">
        <v>33</v>
      </c>
      <c r="C38" s="19">
        <v>2.6</v>
      </c>
      <c r="D38" s="37"/>
      <c r="E38" s="21"/>
      <c r="F38" s="17"/>
      <c r="G38" s="18"/>
      <c r="H38" s="19"/>
      <c r="I38" s="37"/>
      <c r="J38" s="21"/>
      <c r="K38" s="17"/>
      <c r="L38" s="18"/>
      <c r="M38" s="19"/>
      <c r="N38" s="37"/>
      <c r="O38" s="21"/>
      <c r="P38" s="17"/>
      <c r="Q38" s="18" t="s">
        <v>57</v>
      </c>
      <c r="R38" s="19">
        <v>3.9</v>
      </c>
      <c r="S38" s="37"/>
      <c r="T38" s="21">
        <v>4.1500000000000004</v>
      </c>
      <c r="U38" s="17"/>
      <c r="V38" s="18"/>
      <c r="W38" s="19"/>
      <c r="X38" s="37"/>
      <c r="Y38" s="21"/>
      <c r="Z38" s="17"/>
      <c r="AA38" s="18"/>
      <c r="AB38" s="19"/>
      <c r="AC38" s="37"/>
      <c r="AD38" s="21"/>
      <c r="AE38" s="17"/>
      <c r="AF38" s="18"/>
      <c r="AG38" s="19"/>
      <c r="AH38" s="37"/>
      <c r="AI38" s="21"/>
    </row>
    <row r="39" spans="1:35" ht="9.9" customHeight="1" x14ac:dyDescent="0.25">
      <c r="A39" s="40"/>
      <c r="B39" s="41"/>
      <c r="C39" s="42"/>
      <c r="D39" s="43"/>
      <c r="E39" s="46"/>
      <c r="F39" s="45"/>
      <c r="G39" s="18"/>
      <c r="H39" s="19"/>
      <c r="I39" s="37"/>
      <c r="J39" s="21"/>
      <c r="K39" s="17"/>
      <c r="L39" s="18"/>
      <c r="M39" s="19"/>
      <c r="N39" s="37"/>
      <c r="O39" s="21"/>
      <c r="P39" s="17"/>
      <c r="Q39" s="18" t="s">
        <v>30</v>
      </c>
      <c r="R39" s="19">
        <v>3.9</v>
      </c>
      <c r="S39" s="37"/>
      <c r="T39" s="21"/>
      <c r="U39" s="17"/>
      <c r="V39" s="18"/>
      <c r="W39" s="19"/>
      <c r="X39" s="37"/>
      <c r="Y39" s="21"/>
      <c r="Z39" s="17"/>
      <c r="AA39" s="18"/>
      <c r="AB39" s="19"/>
      <c r="AC39" s="37"/>
      <c r="AD39" s="21"/>
      <c r="AE39" s="17"/>
      <c r="AF39" s="18"/>
      <c r="AG39" s="19"/>
      <c r="AH39" s="37"/>
      <c r="AI39" s="21"/>
    </row>
    <row r="40" spans="1:35" ht="9.9" customHeight="1" x14ac:dyDescent="0.25">
      <c r="A40" s="17" t="s">
        <v>17</v>
      </c>
      <c r="B40" s="18" t="s">
        <v>110</v>
      </c>
      <c r="C40" s="19">
        <v>1</v>
      </c>
      <c r="D40" s="37" t="s">
        <v>42</v>
      </c>
      <c r="E40" s="21">
        <v>60</v>
      </c>
      <c r="F40" s="17"/>
      <c r="G40" s="18"/>
      <c r="H40" s="19"/>
      <c r="I40" s="37"/>
      <c r="J40" s="21"/>
      <c r="K40" s="17"/>
      <c r="L40" s="18"/>
      <c r="M40" s="19"/>
      <c r="N40" s="37"/>
      <c r="O40" s="21"/>
      <c r="P40" s="17"/>
      <c r="Q40" s="18" t="s">
        <v>49</v>
      </c>
      <c r="R40" s="19">
        <v>0.39</v>
      </c>
      <c r="S40" s="37"/>
      <c r="T40" s="21"/>
      <c r="U40" s="17"/>
      <c r="V40" s="18"/>
      <c r="W40" s="19"/>
      <c r="X40" s="37"/>
      <c r="Y40" s="21"/>
      <c r="Z40" s="17"/>
      <c r="AA40" s="18"/>
      <c r="AB40" s="19"/>
      <c r="AC40" s="37"/>
      <c r="AD40" s="21"/>
      <c r="AE40" s="17"/>
      <c r="AF40" s="18"/>
      <c r="AG40" s="19"/>
      <c r="AH40" s="37"/>
      <c r="AI40" s="21"/>
    </row>
    <row r="41" spans="1:35" ht="9.9" customHeight="1" x14ac:dyDescent="0.25">
      <c r="A41" s="17"/>
      <c r="B41" s="18"/>
      <c r="C41" s="19"/>
      <c r="D41" s="37"/>
      <c r="E41" s="21"/>
      <c r="F41" s="17"/>
      <c r="G41" s="18"/>
      <c r="H41" s="19"/>
      <c r="I41" s="37"/>
      <c r="J41" s="21"/>
      <c r="K41" s="17"/>
      <c r="L41" s="18"/>
      <c r="M41" s="19"/>
      <c r="N41" s="37"/>
      <c r="O41" s="21"/>
      <c r="P41" s="17"/>
      <c r="Q41" s="18" t="s">
        <v>50</v>
      </c>
      <c r="R41" s="19">
        <v>0.01</v>
      </c>
      <c r="S41" s="37"/>
      <c r="T41" s="21"/>
      <c r="U41" s="17"/>
      <c r="V41" s="18"/>
      <c r="W41" s="19"/>
      <c r="X41" s="37"/>
      <c r="Y41" s="21"/>
      <c r="Z41" s="17"/>
      <c r="AA41" s="18"/>
      <c r="AB41" s="19"/>
      <c r="AC41" s="37"/>
      <c r="AD41" s="21"/>
      <c r="AE41" s="17"/>
      <c r="AF41" s="18"/>
      <c r="AG41" s="19"/>
      <c r="AH41" s="37"/>
      <c r="AI41" s="21"/>
    </row>
    <row r="42" spans="1:35" ht="9.9" customHeight="1" x14ac:dyDescent="0.25">
      <c r="A42" s="17"/>
      <c r="B42" s="18"/>
      <c r="C42" s="19"/>
      <c r="D42" s="37"/>
      <c r="E42" s="21"/>
      <c r="F42" s="17"/>
      <c r="G42" s="18"/>
      <c r="H42" s="19"/>
      <c r="I42" s="37"/>
      <c r="J42" s="21"/>
      <c r="K42" s="17"/>
      <c r="L42" s="18"/>
      <c r="M42" s="19"/>
      <c r="N42" s="37"/>
      <c r="O42" s="21"/>
      <c r="P42" s="17"/>
      <c r="Q42" s="18" t="s">
        <v>60</v>
      </c>
      <c r="R42" s="19">
        <v>1.3</v>
      </c>
      <c r="S42" s="37"/>
      <c r="T42" s="21"/>
      <c r="U42" s="17"/>
      <c r="V42" s="18"/>
      <c r="W42" s="19"/>
      <c r="X42" s="37"/>
      <c r="Y42" s="21"/>
      <c r="Z42" s="17"/>
      <c r="AA42" s="18"/>
      <c r="AB42" s="19"/>
      <c r="AC42" s="37"/>
      <c r="AD42" s="21"/>
      <c r="AE42" s="17"/>
      <c r="AF42" s="18"/>
      <c r="AG42" s="19"/>
      <c r="AH42" s="37"/>
      <c r="AI42" s="21"/>
    </row>
    <row r="43" spans="1:35" ht="9.9" customHeight="1" x14ac:dyDescent="0.25">
      <c r="A43" s="17"/>
      <c r="B43" s="18"/>
      <c r="C43" s="19"/>
      <c r="D43" s="37"/>
      <c r="E43" s="21"/>
      <c r="F43" s="17"/>
      <c r="G43" s="18"/>
      <c r="H43" s="19"/>
      <c r="I43" s="37"/>
      <c r="J43" s="21"/>
      <c r="K43" s="17"/>
      <c r="L43" s="18"/>
      <c r="M43" s="19"/>
      <c r="N43" s="37"/>
      <c r="O43" s="21"/>
      <c r="P43" s="17"/>
      <c r="Q43" s="18" t="s">
        <v>69</v>
      </c>
      <c r="R43" s="19">
        <v>13</v>
      </c>
      <c r="S43" s="37"/>
      <c r="T43" s="21"/>
      <c r="U43" s="17"/>
      <c r="V43" s="18"/>
      <c r="W43" s="19"/>
      <c r="X43" s="37"/>
      <c r="Y43" s="21"/>
      <c r="Z43" s="17"/>
      <c r="AA43" s="18"/>
      <c r="AB43" s="19"/>
      <c r="AC43" s="37"/>
      <c r="AD43" s="21"/>
      <c r="AE43" s="17"/>
      <c r="AF43" s="18"/>
      <c r="AG43" s="19"/>
      <c r="AH43" s="37"/>
      <c r="AI43" s="21"/>
    </row>
    <row r="44" spans="1:35" ht="9.9" customHeight="1" x14ac:dyDescent="0.25">
      <c r="A44" s="17"/>
      <c r="B44" s="18"/>
      <c r="C44" s="19"/>
      <c r="D44" s="37"/>
      <c r="E44" s="21"/>
      <c r="F44" s="17"/>
      <c r="G44" s="18"/>
      <c r="H44" s="19"/>
      <c r="I44" s="37"/>
      <c r="J44" s="21"/>
      <c r="K44" s="17"/>
      <c r="L44" s="18"/>
      <c r="M44" s="19"/>
      <c r="N44" s="37"/>
      <c r="O44" s="21"/>
      <c r="P44" s="17"/>
      <c r="Q44" s="18"/>
      <c r="R44" s="19"/>
      <c r="S44" s="37"/>
      <c r="T44" s="21"/>
      <c r="U44" s="17"/>
      <c r="V44" s="18"/>
      <c r="W44" s="19"/>
      <c r="X44" s="37"/>
      <c r="Y44" s="21"/>
      <c r="Z44" s="17"/>
      <c r="AA44" s="18"/>
      <c r="AB44" s="19"/>
      <c r="AC44" s="37"/>
      <c r="AD44" s="21"/>
      <c r="AE44" s="17"/>
      <c r="AF44" s="18"/>
      <c r="AG44" s="19"/>
      <c r="AH44" s="37"/>
      <c r="AI44" s="21"/>
    </row>
    <row r="45" spans="1:35" ht="9.9" customHeight="1" x14ac:dyDescent="0.25">
      <c r="A45" s="17"/>
      <c r="B45" s="18"/>
      <c r="C45" s="19"/>
      <c r="D45" s="37"/>
      <c r="E45" s="20"/>
      <c r="F45" s="17"/>
      <c r="G45" s="18"/>
      <c r="H45" s="19"/>
      <c r="I45" s="37"/>
      <c r="J45" s="20"/>
      <c r="K45" s="17"/>
      <c r="L45" s="18"/>
      <c r="M45" s="19"/>
      <c r="N45" s="37"/>
      <c r="O45" s="20"/>
      <c r="P45" s="17"/>
      <c r="Q45" s="18"/>
      <c r="R45" s="19"/>
      <c r="S45" s="37"/>
      <c r="T45" s="20"/>
      <c r="U45" s="17"/>
      <c r="V45" s="18"/>
      <c r="W45" s="19"/>
      <c r="X45" s="37"/>
      <c r="Y45" s="20"/>
      <c r="Z45" s="17"/>
      <c r="AA45" s="18"/>
      <c r="AB45" s="19"/>
      <c r="AC45" s="37"/>
      <c r="AD45" s="20"/>
      <c r="AE45" s="17"/>
      <c r="AF45" s="18"/>
      <c r="AG45" s="19"/>
      <c r="AH45" s="37"/>
      <c r="AI45" s="20"/>
    </row>
    <row r="46" spans="1:35" ht="9.9" customHeight="1" x14ac:dyDescent="0.25">
      <c r="A46" s="17"/>
      <c r="B46" s="18"/>
      <c r="C46" s="19"/>
      <c r="D46" s="37"/>
      <c r="E46" s="20"/>
      <c r="F46" s="17"/>
      <c r="G46" s="18"/>
      <c r="H46" s="19"/>
      <c r="I46" s="37"/>
      <c r="J46" s="20"/>
      <c r="K46" s="17"/>
      <c r="L46" s="18"/>
      <c r="M46" s="19"/>
      <c r="N46" s="37"/>
      <c r="O46" s="20"/>
      <c r="P46" s="17"/>
      <c r="Q46" s="18"/>
      <c r="R46" s="19"/>
      <c r="S46" s="37"/>
      <c r="T46" s="20"/>
      <c r="U46" s="17"/>
      <c r="V46" s="18"/>
      <c r="W46" s="19"/>
      <c r="X46" s="37"/>
      <c r="Y46" s="20"/>
      <c r="Z46" s="17"/>
      <c r="AA46" s="18"/>
      <c r="AB46" s="19"/>
      <c r="AC46" s="37"/>
      <c r="AD46" s="20"/>
      <c r="AE46" s="17"/>
      <c r="AF46" s="18"/>
      <c r="AG46" s="19"/>
      <c r="AH46" s="37"/>
      <c r="AI46" s="20"/>
    </row>
    <row r="47" spans="1:35" ht="9.9" customHeight="1" x14ac:dyDescent="0.25">
      <c r="A47" s="17"/>
      <c r="B47" s="23"/>
      <c r="C47" s="24"/>
      <c r="D47" s="38"/>
      <c r="E47" s="20"/>
      <c r="F47" s="17"/>
      <c r="G47" s="23"/>
      <c r="H47" s="24"/>
      <c r="I47" s="38"/>
      <c r="J47" s="20"/>
      <c r="K47" s="17"/>
      <c r="L47" s="23"/>
      <c r="M47" s="24"/>
      <c r="N47" s="38"/>
      <c r="O47" s="20"/>
      <c r="P47" s="17"/>
      <c r="Q47" s="23"/>
      <c r="R47" s="24"/>
      <c r="S47" s="38"/>
      <c r="T47" s="20"/>
      <c r="U47" s="17"/>
      <c r="V47" s="23"/>
      <c r="W47" s="24"/>
      <c r="X47" s="38"/>
      <c r="Y47" s="20"/>
      <c r="Z47" s="17"/>
      <c r="AA47" s="23"/>
      <c r="AB47" s="24"/>
      <c r="AC47" s="38"/>
      <c r="AD47" s="20"/>
      <c r="AE47" s="17"/>
      <c r="AF47" s="23"/>
      <c r="AG47" s="24"/>
      <c r="AH47" s="38"/>
      <c r="AI47" s="20"/>
    </row>
    <row r="48" spans="1:35" ht="9.9" customHeight="1" x14ac:dyDescent="0.25">
      <c r="A48" s="17"/>
      <c r="B48" s="23"/>
      <c r="C48" s="24"/>
      <c r="D48" s="38"/>
      <c r="E48" s="20"/>
      <c r="F48" s="17"/>
      <c r="G48" s="23"/>
      <c r="H48" s="24"/>
      <c r="I48" s="38"/>
      <c r="J48" s="20"/>
      <c r="K48" s="17"/>
      <c r="L48" s="23"/>
      <c r="M48" s="24"/>
      <c r="N48" s="38"/>
      <c r="O48" s="20"/>
      <c r="P48" s="17"/>
      <c r="Q48" s="23"/>
      <c r="R48" s="24"/>
      <c r="S48" s="38"/>
      <c r="T48" s="20"/>
      <c r="U48" s="17"/>
      <c r="V48" s="23"/>
      <c r="W48" s="24"/>
      <c r="X48" s="38"/>
      <c r="Y48" s="20"/>
      <c r="Z48" s="17"/>
      <c r="AA48" s="23"/>
      <c r="AB48" s="24"/>
      <c r="AC48" s="38"/>
      <c r="AD48" s="20"/>
      <c r="AE48" s="17"/>
      <c r="AF48" s="23"/>
      <c r="AG48" s="24"/>
      <c r="AH48" s="38"/>
      <c r="AI48" s="20"/>
    </row>
    <row r="49" spans="1:35" ht="9.9" customHeight="1" x14ac:dyDescent="0.25">
      <c r="A49" s="17"/>
      <c r="B49" s="23"/>
      <c r="C49" s="24"/>
      <c r="D49" s="38"/>
      <c r="E49" s="20"/>
      <c r="F49" s="17"/>
      <c r="G49" s="23"/>
      <c r="H49" s="24"/>
      <c r="I49" s="38"/>
      <c r="J49" s="20"/>
      <c r="K49" s="17"/>
      <c r="L49" s="23"/>
      <c r="M49" s="24"/>
      <c r="N49" s="38"/>
      <c r="O49" s="20"/>
      <c r="P49" s="17"/>
      <c r="Q49" s="23"/>
      <c r="R49" s="24"/>
      <c r="S49" s="38"/>
      <c r="T49" s="20"/>
      <c r="U49" s="17"/>
      <c r="V49" s="23"/>
      <c r="W49" s="24"/>
      <c r="X49" s="38"/>
      <c r="Y49" s="20"/>
      <c r="Z49" s="17"/>
      <c r="AA49" s="23"/>
      <c r="AB49" s="24"/>
      <c r="AC49" s="38"/>
      <c r="AD49" s="20"/>
      <c r="AE49" s="17"/>
      <c r="AF49" s="23"/>
      <c r="AG49" s="24"/>
      <c r="AH49" s="38"/>
      <c r="AI49" s="20"/>
    </row>
    <row r="50" spans="1:35" ht="9.9" customHeight="1" x14ac:dyDescent="0.25">
      <c r="A50" s="17"/>
      <c r="B50" s="23"/>
      <c r="C50" s="24"/>
      <c r="D50" s="38"/>
      <c r="E50" s="20"/>
      <c r="F50" s="17"/>
      <c r="G50" s="23"/>
      <c r="H50" s="24"/>
      <c r="I50" s="38"/>
      <c r="J50" s="20"/>
      <c r="K50" s="17"/>
      <c r="L50" s="23"/>
      <c r="M50" s="24"/>
      <c r="N50" s="38"/>
      <c r="O50" s="20"/>
      <c r="P50" s="17"/>
      <c r="Q50" s="23"/>
      <c r="R50" s="24"/>
      <c r="S50" s="38"/>
      <c r="T50" s="20"/>
      <c r="U50" s="17"/>
      <c r="V50" s="23"/>
      <c r="W50" s="24"/>
      <c r="X50" s="38"/>
      <c r="Y50" s="20"/>
      <c r="Z50" s="17"/>
      <c r="AA50" s="23"/>
      <c r="AB50" s="24"/>
      <c r="AC50" s="38"/>
      <c r="AD50" s="20"/>
      <c r="AE50" s="17"/>
      <c r="AF50" s="23"/>
      <c r="AG50" s="24"/>
      <c r="AH50" s="38"/>
      <c r="AI50" s="20"/>
    </row>
    <row r="51" spans="1:35" ht="9.9" customHeight="1" thickBot="1" x14ac:dyDescent="0.3">
      <c r="A51" s="34"/>
      <c r="B51" s="25"/>
      <c r="C51" s="26"/>
      <c r="D51" s="39"/>
      <c r="E51" s="27"/>
      <c r="F51" s="34"/>
      <c r="G51" s="25"/>
      <c r="H51" s="26"/>
      <c r="I51" s="39"/>
      <c r="J51" s="27"/>
      <c r="K51" s="34"/>
      <c r="L51" s="25"/>
      <c r="M51" s="26"/>
      <c r="N51" s="39"/>
      <c r="O51" s="27"/>
      <c r="P51" s="34"/>
      <c r="Q51" s="25"/>
      <c r="R51" s="26"/>
      <c r="S51" s="39"/>
      <c r="T51" s="27"/>
      <c r="U51" s="34"/>
      <c r="V51" s="25"/>
      <c r="W51" s="26"/>
      <c r="X51" s="39"/>
      <c r="Y51" s="27"/>
      <c r="Z51" s="34"/>
      <c r="AA51" s="25"/>
      <c r="AB51" s="26"/>
      <c r="AC51" s="39"/>
      <c r="AD51" s="27"/>
      <c r="AE51" s="34"/>
      <c r="AF51" s="25"/>
      <c r="AG51" s="26"/>
      <c r="AH51" s="39"/>
      <c r="AI51" s="27"/>
    </row>
    <row r="52" spans="1:35" ht="11.1" customHeight="1" x14ac:dyDescent="0.25">
      <c r="A52" s="57" t="s">
        <v>8</v>
      </c>
      <c r="B52" s="57"/>
      <c r="C52" s="57"/>
      <c r="D52" s="57"/>
      <c r="E52" s="57"/>
      <c r="F52" s="57"/>
      <c r="G52" s="57"/>
      <c r="H52" s="57"/>
      <c r="I52" s="57"/>
      <c r="J52" s="57"/>
      <c r="K52" s="57"/>
      <c r="L52" s="57"/>
      <c r="M52" s="57"/>
      <c r="N52" s="57"/>
      <c r="O52" s="57"/>
      <c r="P52" s="57"/>
      <c r="Q52" s="57"/>
      <c r="R52" s="28"/>
      <c r="S52" s="29"/>
      <c r="T52" s="28" t="s">
        <v>7</v>
      </c>
      <c r="U52" s="30"/>
      <c r="V52" s="31"/>
      <c r="W52" s="31"/>
      <c r="X52" s="31"/>
      <c r="Y52" s="32" t="s">
        <v>6</v>
      </c>
      <c r="Z52" s="30"/>
      <c r="AA52" s="31"/>
      <c r="AB52" s="31"/>
      <c r="AC52" s="31"/>
      <c r="AD52" s="32"/>
      <c r="AE52" s="30"/>
      <c r="AF52" s="31"/>
      <c r="AG52" s="31"/>
      <c r="AH52" s="31"/>
      <c r="AI52" s="32"/>
    </row>
    <row r="53" spans="1:35" ht="9.9" customHeight="1" x14ac:dyDescent="0.25"/>
    <row r="54" spans="1:35" ht="9.9" customHeight="1" x14ac:dyDescent="0.25"/>
    <row r="55" spans="1:35" ht="9.9" customHeight="1" x14ac:dyDescent="0.25"/>
    <row r="56" spans="1:35" ht="9.9" customHeight="1" x14ac:dyDescent="0.25"/>
    <row r="57" spans="1:35" ht="9.9" customHeight="1" x14ac:dyDescent="0.25"/>
    <row r="58" spans="1:35" ht="9.9" customHeight="1" x14ac:dyDescent="0.25"/>
    <row r="59" spans="1:35" ht="9.9" customHeight="1" x14ac:dyDescent="0.25"/>
    <row r="60" spans="1:35" ht="9.9" customHeight="1" x14ac:dyDescent="0.25"/>
    <row r="61" spans="1:35" ht="9.9" customHeight="1" x14ac:dyDescent="0.25"/>
    <row r="62" spans="1:35" ht="9.9" customHeight="1" x14ac:dyDescent="0.25"/>
    <row r="63" spans="1:35" ht="9.9" customHeight="1" x14ac:dyDescent="0.25"/>
  </sheetData>
  <mergeCells count="68">
    <mergeCell ref="G1:T1"/>
    <mergeCell ref="U1:Y1"/>
    <mergeCell ref="Z1:AD1"/>
    <mergeCell ref="AE1:AI1"/>
    <mergeCell ref="A3:E3"/>
    <mergeCell ref="F3:J3"/>
    <mergeCell ref="K3:O3"/>
    <mergeCell ref="P3:T3"/>
    <mergeCell ref="U3:Y3"/>
    <mergeCell ref="Z3:AD3"/>
    <mergeCell ref="AE3:AI3"/>
    <mergeCell ref="A4:E4"/>
    <mergeCell ref="F4:J4"/>
    <mergeCell ref="K4:O4"/>
    <mergeCell ref="P4:T4"/>
    <mergeCell ref="U4:Y4"/>
    <mergeCell ref="Z4:AD4"/>
    <mergeCell ref="AE4:AI4"/>
    <mergeCell ref="AE5:AI5"/>
    <mergeCell ref="A6:E6"/>
    <mergeCell ref="F6:J6"/>
    <mergeCell ref="K6:O6"/>
    <mergeCell ref="P6:T6"/>
    <mergeCell ref="U6:Y6"/>
    <mergeCell ref="Z6:AD6"/>
    <mergeCell ref="AE6:AI6"/>
    <mergeCell ref="A5:E5"/>
    <mergeCell ref="F5:J5"/>
    <mergeCell ref="K5:O5"/>
    <mergeCell ref="P5:T5"/>
    <mergeCell ref="U5:Y5"/>
    <mergeCell ref="Z5:AD5"/>
    <mergeCell ref="AE7:AI7"/>
    <mergeCell ref="A8:E8"/>
    <mergeCell ref="F8:J8"/>
    <mergeCell ref="K8:O8"/>
    <mergeCell ref="P8:T8"/>
    <mergeCell ref="U8:Y8"/>
    <mergeCell ref="Z8:AD8"/>
    <mergeCell ref="AE8:AI8"/>
    <mergeCell ref="A7:E7"/>
    <mergeCell ref="F7:J7"/>
    <mergeCell ref="K7:O7"/>
    <mergeCell ref="P7:T7"/>
    <mergeCell ref="U7:Y7"/>
    <mergeCell ref="Z7:AD7"/>
    <mergeCell ref="AE9:AI9"/>
    <mergeCell ref="A10:E10"/>
    <mergeCell ref="F10:J10"/>
    <mergeCell ref="K10:O10"/>
    <mergeCell ref="P10:T10"/>
    <mergeCell ref="U10:Y10"/>
    <mergeCell ref="Z10:AD10"/>
    <mergeCell ref="AE10:AI10"/>
    <mergeCell ref="A9:E9"/>
    <mergeCell ref="F9:J9"/>
    <mergeCell ref="K9:O9"/>
    <mergeCell ref="P9:T9"/>
    <mergeCell ref="U9:Y9"/>
    <mergeCell ref="Z9:AD9"/>
    <mergeCell ref="AG11:AH11"/>
    <mergeCell ref="A52:Q52"/>
    <mergeCell ref="C11:D11"/>
    <mergeCell ref="H11:I11"/>
    <mergeCell ref="M11:N11"/>
    <mergeCell ref="R11:S11"/>
    <mergeCell ref="W11:X11"/>
    <mergeCell ref="AB11:AC11"/>
  </mergeCells>
  <phoneticPr fontId="1"/>
  <printOptions horizontalCentered="1"/>
  <pageMargins left="0.39370078740157483" right="0.39370078740157483" top="0.59055118110236227" bottom="0.19685039370078741" header="0.31496062992125984" footer="0.31496062992125984"/>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77813-8DF3-4F26-B7BC-60B2B27637E5}">
  <sheetPr>
    <pageSetUpPr fitToPage="1"/>
  </sheetPr>
  <dimension ref="A1:AI63"/>
  <sheetViews>
    <sheetView topLeftCell="G1" workbookViewId="0">
      <selection activeCell="H26" sqref="H26"/>
    </sheetView>
  </sheetViews>
  <sheetFormatPr defaultColWidth="8.109375" defaultRowHeight="12.6" x14ac:dyDescent="0.25"/>
  <cols>
    <col min="1" max="1" width="3.6640625" style="33" customWidth="1"/>
    <col min="2" max="2" width="13.6640625" style="7" customWidth="1"/>
    <col min="3" max="3" width="4" style="7" customWidth="1"/>
    <col min="4" max="4" width="1.44140625" style="7" customWidth="1"/>
    <col min="5" max="5" width="4" style="7" customWidth="1"/>
    <col min="6" max="6" width="3.6640625" style="7" customWidth="1"/>
    <col min="7" max="7" width="13.6640625" style="7" customWidth="1"/>
    <col min="8" max="8" width="4" style="7" customWidth="1"/>
    <col min="9" max="9" width="1.44140625" style="7" customWidth="1"/>
    <col min="10" max="10" width="4" style="7" customWidth="1"/>
    <col min="11" max="11" width="3.6640625" style="7" customWidth="1"/>
    <col min="12" max="12" width="13.6640625" style="7" customWidth="1"/>
    <col min="13" max="13" width="4" style="7" customWidth="1"/>
    <col min="14" max="14" width="1.44140625" style="7" customWidth="1"/>
    <col min="15" max="15" width="4" style="7" customWidth="1"/>
    <col min="16" max="16" width="3.6640625" style="7" customWidth="1"/>
    <col min="17" max="17" width="13.6640625" style="7" customWidth="1"/>
    <col min="18" max="18" width="4" style="7" customWidth="1"/>
    <col min="19" max="19" width="1.44140625" style="7" customWidth="1"/>
    <col min="20" max="20" width="4" style="7" customWidth="1"/>
    <col min="21" max="21" width="3.6640625" style="7" customWidth="1"/>
    <col min="22" max="22" width="13.6640625" style="7" customWidth="1"/>
    <col min="23" max="23" width="4" style="7" customWidth="1"/>
    <col min="24" max="24" width="1.44140625" style="7" customWidth="1"/>
    <col min="25" max="25" width="4" style="7" customWidth="1"/>
    <col min="26" max="26" width="3.6640625" style="7" hidden="1" customWidth="1"/>
    <col min="27" max="27" width="13.6640625" style="7" hidden="1" customWidth="1"/>
    <col min="28" max="28" width="4" style="7" hidden="1" customWidth="1"/>
    <col min="29" max="29" width="1.44140625" style="7" hidden="1" customWidth="1"/>
    <col min="30" max="30" width="4" style="7" hidden="1" customWidth="1"/>
    <col min="31" max="31" width="3.6640625" style="7" hidden="1" customWidth="1"/>
    <col min="32" max="32" width="13.6640625" style="7" hidden="1" customWidth="1"/>
    <col min="33" max="33" width="4" style="7" hidden="1" customWidth="1"/>
    <col min="34" max="34" width="1.44140625" style="7" hidden="1" customWidth="1"/>
    <col min="35" max="35" width="4" style="7" hidden="1" customWidth="1"/>
    <col min="36" max="37" width="3.21875" style="7" customWidth="1"/>
    <col min="38" max="16384" width="8.109375" style="7"/>
  </cols>
  <sheetData>
    <row r="1" spans="1:35" s="3" customFormat="1" ht="24.75" customHeight="1" x14ac:dyDescent="0.2">
      <c r="A1" s="1"/>
      <c r="B1" s="2"/>
      <c r="C1" s="2"/>
      <c r="D1" s="2"/>
      <c r="E1" s="2"/>
      <c r="F1" s="2"/>
      <c r="G1" s="67" t="s">
        <v>4</v>
      </c>
      <c r="H1" s="67"/>
      <c r="I1" s="67"/>
      <c r="J1" s="67"/>
      <c r="K1" s="67"/>
      <c r="L1" s="67"/>
      <c r="M1" s="67"/>
      <c r="N1" s="67"/>
      <c r="O1" s="67"/>
      <c r="P1" s="67"/>
      <c r="Q1" s="67"/>
      <c r="R1" s="67"/>
      <c r="S1" s="67"/>
      <c r="T1" s="67"/>
      <c r="U1" s="68" t="s">
        <v>5</v>
      </c>
      <c r="V1" s="68"/>
      <c r="W1" s="68"/>
      <c r="X1" s="68"/>
      <c r="Y1" s="68"/>
      <c r="Z1" s="69"/>
      <c r="AA1" s="69"/>
      <c r="AB1" s="69"/>
      <c r="AC1" s="69"/>
      <c r="AD1" s="69"/>
      <c r="AE1" s="69"/>
      <c r="AF1" s="69"/>
      <c r="AG1" s="69"/>
      <c r="AH1" s="69"/>
      <c r="AI1" s="69"/>
    </row>
    <row r="2" spans="1:35" s="3" customFormat="1" ht="6.6" customHeight="1" thickBot="1" x14ac:dyDescent="0.25">
      <c r="A2" s="4"/>
      <c r="C2" s="5"/>
      <c r="D2" s="5"/>
      <c r="E2" s="5"/>
      <c r="H2" s="5"/>
      <c r="I2" s="5"/>
      <c r="J2" s="5"/>
      <c r="M2" s="5"/>
      <c r="N2" s="5"/>
      <c r="O2" s="5"/>
      <c r="R2" s="5"/>
      <c r="S2" s="5"/>
      <c r="T2" s="5"/>
      <c r="W2" s="5"/>
      <c r="X2" s="5"/>
      <c r="Y2" s="5"/>
      <c r="AB2" s="5"/>
      <c r="AC2" s="5"/>
      <c r="AD2" s="5"/>
      <c r="AG2" s="5"/>
      <c r="AH2" s="5"/>
      <c r="AI2" s="5"/>
    </row>
    <row r="3" spans="1:35" s="6" customFormat="1" ht="12.9" customHeight="1" x14ac:dyDescent="0.2">
      <c r="A3" s="64" t="s">
        <v>154</v>
      </c>
      <c r="B3" s="70"/>
      <c r="C3" s="70"/>
      <c r="D3" s="70"/>
      <c r="E3" s="71"/>
      <c r="F3" s="72" t="s">
        <v>161</v>
      </c>
      <c r="G3" s="73"/>
      <c r="H3" s="73"/>
      <c r="I3" s="73"/>
      <c r="J3" s="74"/>
      <c r="K3" s="75" t="s">
        <v>167</v>
      </c>
      <c r="L3" s="73"/>
      <c r="M3" s="73"/>
      <c r="N3" s="73"/>
      <c r="O3" s="73"/>
      <c r="P3" s="72" t="s">
        <v>171</v>
      </c>
      <c r="Q3" s="73"/>
      <c r="R3" s="73"/>
      <c r="S3" s="73"/>
      <c r="T3" s="73"/>
      <c r="U3" s="64" t="s">
        <v>180</v>
      </c>
      <c r="V3" s="65"/>
      <c r="W3" s="65"/>
      <c r="X3" s="65"/>
      <c r="Y3" s="66"/>
      <c r="Z3" s="64" t="s">
        <v>152</v>
      </c>
      <c r="AA3" s="65"/>
      <c r="AB3" s="65"/>
      <c r="AC3" s="65"/>
      <c r="AD3" s="66"/>
      <c r="AE3" s="64" t="s">
        <v>153</v>
      </c>
      <c r="AF3" s="65"/>
      <c r="AG3" s="65"/>
      <c r="AH3" s="65"/>
      <c r="AI3" s="66"/>
    </row>
    <row r="4" spans="1:35" ht="12" customHeight="1" x14ac:dyDescent="0.25">
      <c r="A4" s="58" t="s">
        <v>12</v>
      </c>
      <c r="B4" s="59"/>
      <c r="C4" s="59"/>
      <c r="D4" s="59"/>
      <c r="E4" s="60"/>
      <c r="F4" s="58" t="s">
        <v>12</v>
      </c>
      <c r="G4" s="59"/>
      <c r="H4" s="59"/>
      <c r="I4" s="59"/>
      <c r="J4" s="60"/>
      <c r="K4" s="58" t="s">
        <v>12</v>
      </c>
      <c r="L4" s="59"/>
      <c r="M4" s="59"/>
      <c r="N4" s="59"/>
      <c r="O4" s="60"/>
      <c r="P4" s="58" t="s">
        <v>12</v>
      </c>
      <c r="Q4" s="59"/>
      <c r="R4" s="59"/>
      <c r="S4" s="59"/>
      <c r="T4" s="60"/>
      <c r="U4" s="58" t="s">
        <v>12</v>
      </c>
      <c r="V4" s="59"/>
      <c r="W4" s="59"/>
      <c r="X4" s="59"/>
      <c r="Y4" s="60"/>
      <c r="Z4" s="58"/>
      <c r="AA4" s="59"/>
      <c r="AB4" s="59"/>
      <c r="AC4" s="59"/>
      <c r="AD4" s="60"/>
      <c r="AE4" s="58"/>
      <c r="AF4" s="59"/>
      <c r="AG4" s="59"/>
      <c r="AH4" s="59"/>
      <c r="AI4" s="60"/>
    </row>
    <row r="5" spans="1:35" ht="12" customHeight="1" x14ac:dyDescent="0.25">
      <c r="A5" s="58" t="s">
        <v>155</v>
      </c>
      <c r="B5" s="59"/>
      <c r="C5" s="59"/>
      <c r="D5" s="59"/>
      <c r="E5" s="60"/>
      <c r="F5" s="58" t="s">
        <v>44</v>
      </c>
      <c r="G5" s="59"/>
      <c r="H5" s="59"/>
      <c r="I5" s="59"/>
      <c r="J5" s="60"/>
      <c r="K5" s="58" t="s">
        <v>44</v>
      </c>
      <c r="L5" s="59"/>
      <c r="M5" s="59"/>
      <c r="N5" s="59"/>
      <c r="O5" s="60"/>
      <c r="P5" s="58" t="s">
        <v>172</v>
      </c>
      <c r="Q5" s="59"/>
      <c r="R5" s="59"/>
      <c r="S5" s="59"/>
      <c r="T5" s="60"/>
      <c r="U5" s="58" t="s">
        <v>181</v>
      </c>
      <c r="V5" s="59"/>
      <c r="W5" s="59"/>
      <c r="X5" s="59"/>
      <c r="Y5" s="60"/>
      <c r="Z5" s="58"/>
      <c r="AA5" s="59"/>
      <c r="AB5" s="59"/>
      <c r="AC5" s="59"/>
      <c r="AD5" s="60"/>
      <c r="AE5" s="58"/>
      <c r="AF5" s="59"/>
      <c r="AG5" s="59"/>
      <c r="AH5" s="59"/>
      <c r="AI5" s="60"/>
    </row>
    <row r="6" spans="1:35" ht="12" customHeight="1" x14ac:dyDescent="0.25">
      <c r="A6" s="58" t="s">
        <v>156</v>
      </c>
      <c r="B6" s="59"/>
      <c r="C6" s="59"/>
      <c r="D6" s="59"/>
      <c r="E6" s="60"/>
      <c r="F6" s="58" t="s">
        <v>162</v>
      </c>
      <c r="G6" s="59"/>
      <c r="H6" s="59"/>
      <c r="I6" s="59"/>
      <c r="J6" s="60"/>
      <c r="K6" s="58" t="s">
        <v>168</v>
      </c>
      <c r="L6" s="59"/>
      <c r="M6" s="59"/>
      <c r="N6" s="59"/>
      <c r="O6" s="60"/>
      <c r="P6" s="58" t="s">
        <v>173</v>
      </c>
      <c r="Q6" s="59"/>
      <c r="R6" s="59"/>
      <c r="S6" s="59"/>
      <c r="T6" s="60"/>
      <c r="U6" s="58" t="s">
        <v>182</v>
      </c>
      <c r="V6" s="59"/>
      <c r="W6" s="59"/>
      <c r="X6" s="59"/>
      <c r="Y6" s="60"/>
      <c r="Z6" s="58"/>
      <c r="AA6" s="59"/>
      <c r="AB6" s="59"/>
      <c r="AC6" s="59"/>
      <c r="AD6" s="60"/>
      <c r="AE6" s="58"/>
      <c r="AF6" s="59"/>
      <c r="AG6" s="59"/>
      <c r="AH6" s="59"/>
      <c r="AI6" s="60"/>
    </row>
    <row r="7" spans="1:35" ht="12" customHeight="1" x14ac:dyDescent="0.25">
      <c r="A7" s="58" t="s">
        <v>157</v>
      </c>
      <c r="B7" s="59"/>
      <c r="C7" s="59"/>
      <c r="D7" s="59"/>
      <c r="E7" s="60"/>
      <c r="F7" s="58" t="s">
        <v>163</v>
      </c>
      <c r="G7" s="59"/>
      <c r="H7" s="59"/>
      <c r="I7" s="59"/>
      <c r="J7" s="60"/>
      <c r="K7" s="58" t="s">
        <v>169</v>
      </c>
      <c r="L7" s="59"/>
      <c r="M7" s="59"/>
      <c r="N7" s="59"/>
      <c r="O7" s="60"/>
      <c r="P7" s="58" t="s">
        <v>174</v>
      </c>
      <c r="Q7" s="59"/>
      <c r="R7" s="59"/>
      <c r="S7" s="59"/>
      <c r="T7" s="60"/>
      <c r="U7" s="58" t="s">
        <v>183</v>
      </c>
      <c r="V7" s="59"/>
      <c r="W7" s="59"/>
      <c r="X7" s="59"/>
      <c r="Y7" s="60"/>
      <c r="Z7" s="58"/>
      <c r="AA7" s="59"/>
      <c r="AB7" s="59"/>
      <c r="AC7" s="59"/>
      <c r="AD7" s="60"/>
      <c r="AE7" s="58"/>
      <c r="AF7" s="59"/>
      <c r="AG7" s="59"/>
      <c r="AH7" s="59"/>
      <c r="AI7" s="60"/>
    </row>
    <row r="8" spans="1:35" ht="12" customHeight="1" x14ac:dyDescent="0.25">
      <c r="A8" s="58"/>
      <c r="B8" s="59"/>
      <c r="C8" s="59"/>
      <c r="D8" s="59"/>
      <c r="E8" s="60"/>
      <c r="F8" s="58" t="s">
        <v>164</v>
      </c>
      <c r="G8" s="59"/>
      <c r="H8" s="59"/>
      <c r="I8" s="59"/>
      <c r="J8" s="60"/>
      <c r="K8" s="58"/>
      <c r="L8" s="59"/>
      <c r="M8" s="59"/>
      <c r="N8" s="59"/>
      <c r="O8" s="60"/>
      <c r="P8" s="58" t="s">
        <v>175</v>
      </c>
      <c r="Q8" s="59"/>
      <c r="R8" s="59"/>
      <c r="S8" s="59"/>
      <c r="T8" s="60"/>
      <c r="U8" s="58"/>
      <c r="V8" s="59"/>
      <c r="W8" s="59"/>
      <c r="X8" s="59"/>
      <c r="Y8" s="60"/>
      <c r="Z8" s="58"/>
      <c r="AA8" s="59"/>
      <c r="AB8" s="59"/>
      <c r="AC8" s="59"/>
      <c r="AD8" s="60"/>
      <c r="AE8" s="58"/>
      <c r="AF8" s="59"/>
      <c r="AG8" s="59"/>
      <c r="AH8" s="59"/>
      <c r="AI8" s="60"/>
    </row>
    <row r="9" spans="1:35" ht="12" customHeight="1" x14ac:dyDescent="0.25">
      <c r="A9" s="58"/>
      <c r="B9" s="59"/>
      <c r="C9" s="59"/>
      <c r="D9" s="59"/>
      <c r="E9" s="60"/>
      <c r="F9" s="58"/>
      <c r="G9" s="59"/>
      <c r="H9" s="59"/>
      <c r="I9" s="59"/>
      <c r="J9" s="60"/>
      <c r="K9" s="58"/>
      <c r="L9" s="59"/>
      <c r="M9" s="59"/>
      <c r="N9" s="59"/>
      <c r="O9" s="60"/>
      <c r="P9" s="58"/>
      <c r="Q9" s="59"/>
      <c r="R9" s="59"/>
      <c r="S9" s="59"/>
      <c r="T9" s="60"/>
      <c r="U9" s="58"/>
      <c r="V9" s="59"/>
      <c r="W9" s="59"/>
      <c r="X9" s="59"/>
      <c r="Y9" s="60"/>
      <c r="Z9" s="58"/>
      <c r="AA9" s="59"/>
      <c r="AB9" s="59"/>
      <c r="AC9" s="59"/>
      <c r="AD9" s="60"/>
      <c r="AE9" s="58"/>
      <c r="AF9" s="59"/>
      <c r="AG9" s="59"/>
      <c r="AH9" s="59"/>
      <c r="AI9" s="60"/>
    </row>
    <row r="10" spans="1:35" ht="12" customHeight="1" x14ac:dyDescent="0.25">
      <c r="A10" s="61"/>
      <c r="B10" s="62"/>
      <c r="C10" s="62"/>
      <c r="D10" s="62"/>
      <c r="E10" s="63"/>
      <c r="F10" s="61"/>
      <c r="G10" s="62"/>
      <c r="H10" s="62"/>
      <c r="I10" s="62"/>
      <c r="J10" s="63"/>
      <c r="K10" s="61"/>
      <c r="L10" s="62"/>
      <c r="M10" s="62"/>
      <c r="N10" s="62"/>
      <c r="O10" s="63"/>
      <c r="P10" s="61"/>
      <c r="Q10" s="62"/>
      <c r="R10" s="62"/>
      <c r="S10" s="62"/>
      <c r="T10" s="63"/>
      <c r="U10" s="61"/>
      <c r="V10" s="62"/>
      <c r="W10" s="62"/>
      <c r="X10" s="62"/>
      <c r="Y10" s="63"/>
      <c r="Z10" s="61"/>
      <c r="AA10" s="62"/>
      <c r="AB10" s="62"/>
      <c r="AC10" s="62"/>
      <c r="AD10" s="63"/>
      <c r="AE10" s="61"/>
      <c r="AF10" s="62"/>
      <c r="AG10" s="62"/>
      <c r="AH10" s="62"/>
      <c r="AI10" s="63"/>
    </row>
    <row r="11" spans="1:35" ht="18.600000000000001" customHeight="1" x14ac:dyDescent="0.25">
      <c r="A11" s="8" t="s">
        <v>0</v>
      </c>
      <c r="B11" s="9" t="s">
        <v>1</v>
      </c>
      <c r="C11" s="55" t="s">
        <v>2</v>
      </c>
      <c r="D11" s="56"/>
      <c r="E11" s="10" t="s">
        <v>3</v>
      </c>
      <c r="F11" s="8" t="s">
        <v>0</v>
      </c>
      <c r="G11" s="9" t="s">
        <v>1</v>
      </c>
      <c r="H11" s="55" t="s">
        <v>2</v>
      </c>
      <c r="I11" s="56"/>
      <c r="J11" s="10" t="s">
        <v>3</v>
      </c>
      <c r="K11" s="11" t="s">
        <v>0</v>
      </c>
      <c r="L11" s="9" t="s">
        <v>1</v>
      </c>
      <c r="M11" s="55" t="s">
        <v>2</v>
      </c>
      <c r="N11" s="56"/>
      <c r="O11" s="12" t="s">
        <v>3</v>
      </c>
      <c r="P11" s="8" t="s">
        <v>0</v>
      </c>
      <c r="Q11" s="9" t="s">
        <v>1</v>
      </c>
      <c r="R11" s="55" t="s">
        <v>2</v>
      </c>
      <c r="S11" s="56"/>
      <c r="T11" s="10" t="s">
        <v>3</v>
      </c>
      <c r="U11" s="11" t="s">
        <v>0</v>
      </c>
      <c r="V11" s="9" t="s">
        <v>1</v>
      </c>
      <c r="W11" s="55" t="s">
        <v>2</v>
      </c>
      <c r="X11" s="56"/>
      <c r="Y11" s="10" t="s">
        <v>3</v>
      </c>
      <c r="Z11" s="11" t="s">
        <v>0</v>
      </c>
      <c r="AA11" s="9" t="s">
        <v>1</v>
      </c>
      <c r="AB11" s="55" t="s">
        <v>2</v>
      </c>
      <c r="AC11" s="56"/>
      <c r="AD11" s="10" t="s">
        <v>3</v>
      </c>
      <c r="AE11" s="11" t="s">
        <v>0</v>
      </c>
      <c r="AF11" s="9" t="s">
        <v>1</v>
      </c>
      <c r="AG11" s="55" t="s">
        <v>2</v>
      </c>
      <c r="AH11" s="56"/>
      <c r="AI11" s="10" t="s">
        <v>3</v>
      </c>
    </row>
    <row r="12" spans="1:35" ht="9.9" customHeight="1" x14ac:dyDescent="0.25">
      <c r="A12" s="13" t="s">
        <v>17</v>
      </c>
      <c r="B12" s="14" t="s">
        <v>12</v>
      </c>
      <c r="C12" s="15">
        <v>1</v>
      </c>
      <c r="D12" s="36" t="s">
        <v>18</v>
      </c>
      <c r="E12" s="16">
        <v>206</v>
      </c>
      <c r="F12" s="13" t="s">
        <v>17</v>
      </c>
      <c r="G12" s="14" t="s">
        <v>12</v>
      </c>
      <c r="H12" s="15">
        <v>1</v>
      </c>
      <c r="I12" s="36" t="s">
        <v>18</v>
      </c>
      <c r="J12" s="16">
        <v>206</v>
      </c>
      <c r="K12" s="13" t="s">
        <v>17</v>
      </c>
      <c r="L12" s="14" t="s">
        <v>12</v>
      </c>
      <c r="M12" s="15">
        <v>1</v>
      </c>
      <c r="N12" s="36" t="s">
        <v>18</v>
      </c>
      <c r="O12" s="16">
        <v>206</v>
      </c>
      <c r="P12" s="13" t="s">
        <v>17</v>
      </c>
      <c r="Q12" s="14" t="s">
        <v>12</v>
      </c>
      <c r="R12" s="15">
        <v>1</v>
      </c>
      <c r="S12" s="36" t="s">
        <v>18</v>
      </c>
      <c r="T12" s="16">
        <v>206</v>
      </c>
      <c r="U12" s="13" t="s">
        <v>17</v>
      </c>
      <c r="V12" s="14" t="s">
        <v>12</v>
      </c>
      <c r="W12" s="15">
        <v>1</v>
      </c>
      <c r="X12" s="36" t="s">
        <v>18</v>
      </c>
      <c r="Y12" s="16">
        <v>206</v>
      </c>
      <c r="Z12" s="13"/>
      <c r="AA12" s="14"/>
      <c r="AB12" s="15"/>
      <c r="AC12" s="36"/>
      <c r="AD12" s="16"/>
      <c r="AE12" s="13"/>
      <c r="AF12" s="14"/>
      <c r="AG12" s="15"/>
      <c r="AH12" s="36"/>
      <c r="AI12" s="16"/>
    </row>
    <row r="13" spans="1:35" ht="9.9" customHeight="1" x14ac:dyDescent="0.25">
      <c r="A13" s="40"/>
      <c r="B13" s="41"/>
      <c r="C13" s="42"/>
      <c r="D13" s="43"/>
      <c r="E13" s="49"/>
      <c r="F13" s="40"/>
      <c r="G13" s="41"/>
      <c r="H13" s="42"/>
      <c r="I13" s="43"/>
      <c r="J13" s="49"/>
      <c r="K13" s="40"/>
      <c r="L13" s="41"/>
      <c r="M13" s="42"/>
      <c r="N13" s="43"/>
      <c r="O13" s="49"/>
      <c r="P13" s="40"/>
      <c r="Q13" s="41"/>
      <c r="R13" s="42"/>
      <c r="S13" s="43"/>
      <c r="T13" s="49"/>
      <c r="U13" s="40"/>
      <c r="V13" s="41"/>
      <c r="W13" s="42"/>
      <c r="X13" s="43"/>
      <c r="Y13" s="44"/>
      <c r="Z13" s="45"/>
      <c r="AA13" s="18"/>
      <c r="AB13" s="19"/>
      <c r="AC13" s="37"/>
      <c r="AD13" s="20"/>
      <c r="AE13" s="17"/>
      <c r="AF13" s="18"/>
      <c r="AG13" s="19"/>
      <c r="AH13" s="37"/>
      <c r="AI13" s="20"/>
    </row>
    <row r="14" spans="1:35" ht="9.9" customHeight="1" x14ac:dyDescent="0.25">
      <c r="A14" s="22"/>
      <c r="B14" s="18" t="s">
        <v>19</v>
      </c>
      <c r="C14" s="19">
        <v>97.05</v>
      </c>
      <c r="D14" s="37"/>
      <c r="E14" s="20"/>
      <c r="F14" s="22"/>
      <c r="G14" s="18" t="s">
        <v>19</v>
      </c>
      <c r="H14" s="19">
        <v>105</v>
      </c>
      <c r="I14" s="37"/>
      <c r="J14" s="20"/>
      <c r="K14" s="22"/>
      <c r="L14" s="18" t="s">
        <v>19</v>
      </c>
      <c r="M14" s="19">
        <v>105</v>
      </c>
      <c r="N14" s="37"/>
      <c r="O14" s="20"/>
      <c r="P14" s="22"/>
      <c r="Q14" s="18" t="s">
        <v>19</v>
      </c>
      <c r="R14" s="19">
        <v>104</v>
      </c>
      <c r="S14" s="37"/>
      <c r="T14" s="20"/>
      <c r="U14" s="22" t="s">
        <v>72</v>
      </c>
      <c r="V14" s="18" t="s">
        <v>184</v>
      </c>
      <c r="W14" s="19">
        <v>1</v>
      </c>
      <c r="X14" s="37" t="s">
        <v>42</v>
      </c>
      <c r="Y14" s="20">
        <v>94</v>
      </c>
      <c r="Z14" s="22"/>
      <c r="AA14" s="18"/>
      <c r="AB14" s="19"/>
      <c r="AC14" s="37"/>
      <c r="AD14" s="20"/>
      <c r="AE14" s="22"/>
      <c r="AF14" s="18"/>
      <c r="AG14" s="19"/>
      <c r="AH14" s="37"/>
      <c r="AI14" s="20"/>
    </row>
    <row r="15" spans="1:35" ht="9.9" customHeight="1" x14ac:dyDescent="0.25">
      <c r="A15" s="35" t="s">
        <v>17</v>
      </c>
      <c r="B15" s="18" t="s">
        <v>111</v>
      </c>
      <c r="C15" s="19">
        <v>12.94</v>
      </c>
      <c r="D15" s="37"/>
      <c r="E15" s="51"/>
      <c r="F15" s="50"/>
      <c r="G15" s="41"/>
      <c r="H15" s="42"/>
      <c r="I15" s="43"/>
      <c r="J15" s="53"/>
      <c r="K15" s="50"/>
      <c r="L15" s="41"/>
      <c r="M15" s="42"/>
      <c r="N15" s="43"/>
      <c r="O15" s="46"/>
      <c r="P15" s="52"/>
      <c r="Q15" s="18" t="s">
        <v>27</v>
      </c>
      <c r="R15" s="19">
        <v>13</v>
      </c>
      <c r="S15" s="37"/>
      <c r="T15" s="21">
        <v>13.4</v>
      </c>
      <c r="U15" s="35"/>
      <c r="V15" s="18" t="s">
        <v>185</v>
      </c>
      <c r="W15" s="19">
        <v>12</v>
      </c>
      <c r="X15" s="37"/>
      <c r="Y15" s="21"/>
      <c r="Z15" s="35"/>
      <c r="AA15" s="18"/>
      <c r="AB15" s="19"/>
      <c r="AC15" s="37"/>
      <c r="AD15" s="21"/>
      <c r="AE15" s="35"/>
      <c r="AF15" s="18"/>
      <c r="AG15" s="19"/>
      <c r="AH15" s="37"/>
      <c r="AI15" s="21"/>
    </row>
    <row r="16" spans="1:35" ht="9.9" customHeight="1" x14ac:dyDescent="0.25">
      <c r="A16" s="47"/>
      <c r="B16" s="41"/>
      <c r="C16" s="42"/>
      <c r="D16" s="43"/>
      <c r="E16" s="44"/>
      <c r="F16" s="48"/>
      <c r="G16" s="18" t="s">
        <v>165</v>
      </c>
      <c r="H16" s="19">
        <v>104</v>
      </c>
      <c r="I16" s="37"/>
      <c r="J16" s="20"/>
      <c r="K16" s="22" t="s">
        <v>17</v>
      </c>
      <c r="L16" s="18" t="s">
        <v>47</v>
      </c>
      <c r="M16" s="19">
        <v>39</v>
      </c>
      <c r="N16" s="37"/>
      <c r="O16" s="20"/>
      <c r="P16" s="22" t="s">
        <v>17</v>
      </c>
      <c r="Q16" s="18" t="s">
        <v>85</v>
      </c>
      <c r="R16" s="19">
        <v>26</v>
      </c>
      <c r="S16" s="37"/>
      <c r="T16" s="54"/>
      <c r="U16" s="47"/>
      <c r="V16" s="41"/>
      <c r="W16" s="42"/>
      <c r="X16" s="43"/>
      <c r="Y16" s="44"/>
      <c r="Z16" s="48"/>
      <c r="AA16" s="18"/>
      <c r="AB16" s="19"/>
      <c r="AC16" s="37"/>
      <c r="AD16" s="20"/>
      <c r="AE16" s="22"/>
      <c r="AF16" s="18"/>
      <c r="AG16" s="19"/>
      <c r="AH16" s="37"/>
      <c r="AI16" s="20"/>
    </row>
    <row r="17" spans="1:35" ht="9.9" customHeight="1" x14ac:dyDescent="0.25">
      <c r="A17" s="35" t="s">
        <v>17</v>
      </c>
      <c r="B17" s="18" t="s">
        <v>47</v>
      </c>
      <c r="C17" s="19">
        <v>32.5</v>
      </c>
      <c r="D17" s="37"/>
      <c r="E17" s="21"/>
      <c r="F17" s="35"/>
      <c r="G17" s="18" t="s">
        <v>160</v>
      </c>
      <c r="H17" s="19">
        <v>4.55</v>
      </c>
      <c r="I17" s="37"/>
      <c r="J17" s="21"/>
      <c r="K17" s="35" t="s">
        <v>17</v>
      </c>
      <c r="L17" s="18" t="s">
        <v>82</v>
      </c>
      <c r="M17" s="19">
        <v>52</v>
      </c>
      <c r="N17" s="37"/>
      <c r="O17" s="21"/>
      <c r="P17" s="35"/>
      <c r="Q17" s="18" t="s">
        <v>176</v>
      </c>
      <c r="R17" s="19">
        <v>6.5</v>
      </c>
      <c r="S17" s="37"/>
      <c r="T17" s="21"/>
      <c r="U17" s="35" t="s">
        <v>17</v>
      </c>
      <c r="V17" s="18" t="s">
        <v>186</v>
      </c>
      <c r="W17" s="19">
        <v>78</v>
      </c>
      <c r="X17" s="37"/>
      <c r="Y17" s="21"/>
      <c r="Z17" s="35"/>
      <c r="AA17" s="18"/>
      <c r="AB17" s="19"/>
      <c r="AC17" s="37"/>
      <c r="AD17" s="21"/>
      <c r="AE17" s="35"/>
      <c r="AF17" s="18"/>
      <c r="AG17" s="19"/>
      <c r="AH17" s="37"/>
      <c r="AI17" s="21"/>
    </row>
    <row r="18" spans="1:35" ht="9.9" customHeight="1" x14ac:dyDescent="0.25">
      <c r="A18" s="17"/>
      <c r="B18" s="18" t="s">
        <v>28</v>
      </c>
      <c r="C18" s="19">
        <v>0.65</v>
      </c>
      <c r="D18" s="37"/>
      <c r="E18" s="21"/>
      <c r="F18" s="17"/>
      <c r="G18" s="18" t="s">
        <v>31</v>
      </c>
      <c r="H18" s="19">
        <v>4.55</v>
      </c>
      <c r="I18" s="37"/>
      <c r="J18" s="21"/>
      <c r="K18" s="17"/>
      <c r="L18" s="18" t="s">
        <v>36</v>
      </c>
      <c r="M18" s="19">
        <v>52</v>
      </c>
      <c r="N18" s="37"/>
      <c r="O18" s="51">
        <v>55.32</v>
      </c>
      <c r="P18" s="40"/>
      <c r="Q18" s="41"/>
      <c r="R18" s="42"/>
      <c r="S18" s="43"/>
      <c r="T18" s="46"/>
      <c r="U18" s="45"/>
      <c r="V18" s="18" t="s">
        <v>71</v>
      </c>
      <c r="W18" s="19">
        <v>7.8</v>
      </c>
      <c r="X18" s="37"/>
      <c r="Y18" s="21"/>
      <c r="Z18" s="17"/>
      <c r="AA18" s="18"/>
      <c r="AB18" s="19"/>
      <c r="AC18" s="37"/>
      <c r="AD18" s="21"/>
      <c r="AE18" s="17"/>
      <c r="AF18" s="18"/>
      <c r="AG18" s="19"/>
      <c r="AH18" s="37"/>
      <c r="AI18" s="21"/>
    </row>
    <row r="19" spans="1:35" ht="9.9" customHeight="1" x14ac:dyDescent="0.25">
      <c r="A19" s="17"/>
      <c r="B19" s="18" t="s">
        <v>50</v>
      </c>
      <c r="C19" s="19">
        <v>0.01</v>
      </c>
      <c r="D19" s="37"/>
      <c r="E19" s="21"/>
      <c r="F19" s="17"/>
      <c r="G19" s="18" t="s">
        <v>166</v>
      </c>
      <c r="H19" s="19">
        <v>0.13</v>
      </c>
      <c r="I19" s="37"/>
      <c r="J19" s="21">
        <v>0.14000000000000001</v>
      </c>
      <c r="K19" s="17"/>
      <c r="L19" s="18" t="s">
        <v>27</v>
      </c>
      <c r="M19" s="19">
        <v>19.5</v>
      </c>
      <c r="N19" s="37"/>
      <c r="O19" s="21">
        <v>20.100000000000001</v>
      </c>
      <c r="P19" s="17" t="s">
        <v>72</v>
      </c>
      <c r="Q19" s="18" t="s">
        <v>177</v>
      </c>
      <c r="R19" s="19">
        <v>2</v>
      </c>
      <c r="S19" s="37" t="s">
        <v>42</v>
      </c>
      <c r="T19" s="21">
        <v>20</v>
      </c>
      <c r="U19" s="17"/>
      <c r="V19" s="18" t="s">
        <v>31</v>
      </c>
      <c r="W19" s="19">
        <v>3.38</v>
      </c>
      <c r="X19" s="37"/>
      <c r="Y19" s="21"/>
      <c r="Z19" s="17"/>
      <c r="AA19" s="18"/>
      <c r="AB19" s="19"/>
      <c r="AC19" s="37"/>
      <c r="AD19" s="21"/>
      <c r="AE19" s="17"/>
      <c r="AF19" s="18"/>
      <c r="AG19" s="19"/>
      <c r="AH19" s="37"/>
      <c r="AI19" s="21"/>
    </row>
    <row r="20" spans="1:35" ht="9.9" customHeight="1" x14ac:dyDescent="0.25">
      <c r="A20" s="17"/>
      <c r="B20" s="18" t="s">
        <v>27</v>
      </c>
      <c r="C20" s="19">
        <v>19.5</v>
      </c>
      <c r="D20" s="37"/>
      <c r="E20" s="51">
        <v>20.100000000000001</v>
      </c>
      <c r="F20" s="40"/>
      <c r="G20" s="41"/>
      <c r="H20" s="42"/>
      <c r="I20" s="43"/>
      <c r="J20" s="46"/>
      <c r="K20" s="45" t="s">
        <v>17</v>
      </c>
      <c r="L20" s="18" t="s">
        <v>98</v>
      </c>
      <c r="M20" s="19">
        <v>9.1</v>
      </c>
      <c r="N20" s="37"/>
      <c r="O20" s="51">
        <v>9.58</v>
      </c>
      <c r="P20" s="40"/>
      <c r="Q20" s="41"/>
      <c r="R20" s="42"/>
      <c r="S20" s="43"/>
      <c r="T20" s="46"/>
      <c r="U20" s="45"/>
      <c r="V20" s="18" t="s">
        <v>29</v>
      </c>
      <c r="W20" s="19">
        <v>4.55</v>
      </c>
      <c r="X20" s="37"/>
      <c r="Y20" s="21"/>
      <c r="Z20" s="17"/>
      <c r="AA20" s="18"/>
      <c r="AB20" s="19"/>
      <c r="AC20" s="37"/>
      <c r="AD20" s="21"/>
      <c r="AE20" s="17"/>
      <c r="AF20" s="18"/>
      <c r="AG20" s="19"/>
      <c r="AH20" s="37"/>
      <c r="AI20" s="21"/>
    </row>
    <row r="21" spans="1:35" ht="9.9" customHeight="1" x14ac:dyDescent="0.25">
      <c r="A21" s="22"/>
      <c r="B21" s="18" t="s">
        <v>36</v>
      </c>
      <c r="C21" s="19">
        <v>52</v>
      </c>
      <c r="D21" s="37"/>
      <c r="E21" s="21">
        <v>55.32</v>
      </c>
      <c r="F21" s="22" t="s">
        <v>17</v>
      </c>
      <c r="G21" s="18" t="s">
        <v>66</v>
      </c>
      <c r="H21" s="19">
        <v>8</v>
      </c>
      <c r="I21" s="37"/>
      <c r="J21" s="21"/>
      <c r="K21" s="22" t="s">
        <v>17</v>
      </c>
      <c r="L21" s="18" t="s">
        <v>170</v>
      </c>
      <c r="M21" s="19">
        <v>39</v>
      </c>
      <c r="N21" s="37"/>
      <c r="O21" s="21"/>
      <c r="P21" s="22" t="s">
        <v>17</v>
      </c>
      <c r="Q21" s="18" t="s">
        <v>178</v>
      </c>
      <c r="R21" s="19">
        <v>8</v>
      </c>
      <c r="S21" s="37"/>
      <c r="T21" s="51"/>
      <c r="U21" s="47"/>
      <c r="V21" s="41"/>
      <c r="W21" s="42"/>
      <c r="X21" s="43"/>
      <c r="Y21" s="46"/>
      <c r="Z21" s="48"/>
      <c r="AA21" s="18"/>
      <c r="AB21" s="19"/>
      <c r="AC21" s="37"/>
      <c r="AD21" s="21"/>
      <c r="AE21" s="22"/>
      <c r="AF21" s="18"/>
      <c r="AG21" s="19"/>
      <c r="AH21" s="37"/>
      <c r="AI21" s="21"/>
    </row>
    <row r="22" spans="1:35" ht="9.9" customHeight="1" x14ac:dyDescent="0.25">
      <c r="A22" s="17" t="s">
        <v>17</v>
      </c>
      <c r="B22" s="18" t="s">
        <v>158</v>
      </c>
      <c r="C22" s="19">
        <v>52</v>
      </c>
      <c r="D22" s="37"/>
      <c r="E22" s="21"/>
      <c r="F22" s="17" t="s">
        <v>17</v>
      </c>
      <c r="G22" s="18" t="s">
        <v>25</v>
      </c>
      <c r="H22" s="19">
        <v>8</v>
      </c>
      <c r="I22" s="37"/>
      <c r="J22" s="21"/>
      <c r="K22" s="17"/>
      <c r="L22" s="18" t="s">
        <v>112</v>
      </c>
      <c r="M22" s="19">
        <v>39</v>
      </c>
      <c r="N22" s="37"/>
      <c r="O22" s="21"/>
      <c r="P22" s="17"/>
      <c r="Q22" s="18" t="s">
        <v>31</v>
      </c>
      <c r="R22" s="19">
        <v>1</v>
      </c>
      <c r="S22" s="37"/>
      <c r="T22" s="21"/>
      <c r="U22" s="17" t="s">
        <v>17</v>
      </c>
      <c r="V22" s="18" t="s">
        <v>187</v>
      </c>
      <c r="W22" s="19">
        <v>19.5</v>
      </c>
      <c r="X22" s="37"/>
      <c r="Y22" s="21"/>
      <c r="Z22" s="17"/>
      <c r="AA22" s="18"/>
      <c r="AB22" s="19"/>
      <c r="AC22" s="37"/>
      <c r="AD22" s="21"/>
      <c r="AE22" s="17"/>
      <c r="AF22" s="18"/>
      <c r="AG22" s="19"/>
      <c r="AH22" s="37"/>
      <c r="AI22" s="21"/>
    </row>
    <row r="23" spans="1:35" ht="9.9" customHeight="1" x14ac:dyDescent="0.25">
      <c r="A23" s="17"/>
      <c r="B23" s="18" t="s">
        <v>159</v>
      </c>
      <c r="C23" s="19">
        <v>19.5</v>
      </c>
      <c r="D23" s="37"/>
      <c r="E23" s="21"/>
      <c r="F23" s="17"/>
      <c r="G23" s="18" t="s">
        <v>57</v>
      </c>
      <c r="H23" s="19">
        <v>5</v>
      </c>
      <c r="I23" s="37"/>
      <c r="J23" s="21">
        <v>5.32</v>
      </c>
      <c r="K23" s="17"/>
      <c r="L23" s="18" t="s">
        <v>22</v>
      </c>
      <c r="M23" s="19">
        <v>0.39</v>
      </c>
      <c r="N23" s="37"/>
      <c r="O23" s="21">
        <v>0.49</v>
      </c>
      <c r="P23" s="17"/>
      <c r="Q23" s="18" t="s">
        <v>29</v>
      </c>
      <c r="R23" s="19">
        <v>1.6</v>
      </c>
      <c r="S23" s="37"/>
      <c r="T23" s="21"/>
      <c r="U23" s="17"/>
      <c r="V23" s="18" t="s">
        <v>74</v>
      </c>
      <c r="W23" s="19">
        <v>45.5</v>
      </c>
      <c r="X23" s="37"/>
      <c r="Y23" s="21">
        <v>53.53</v>
      </c>
      <c r="Z23" s="17"/>
      <c r="AA23" s="18"/>
      <c r="AB23" s="19"/>
      <c r="AC23" s="37"/>
      <c r="AD23" s="21"/>
      <c r="AE23" s="17"/>
      <c r="AF23" s="18"/>
      <c r="AG23" s="19"/>
      <c r="AH23" s="37"/>
      <c r="AI23" s="21"/>
    </row>
    <row r="24" spans="1:35" ht="9.9" customHeight="1" x14ac:dyDescent="0.25">
      <c r="A24" s="50"/>
      <c r="B24" s="41"/>
      <c r="C24" s="42"/>
      <c r="D24" s="43"/>
      <c r="E24" s="46"/>
      <c r="F24" s="52"/>
      <c r="G24" s="18" t="s">
        <v>28</v>
      </c>
      <c r="H24" s="19">
        <v>1</v>
      </c>
      <c r="I24" s="37"/>
      <c r="J24" s="21"/>
      <c r="K24" s="35"/>
      <c r="L24" s="18" t="s">
        <v>166</v>
      </c>
      <c r="M24" s="19">
        <v>0.13</v>
      </c>
      <c r="N24" s="37"/>
      <c r="O24" s="51">
        <v>0.14000000000000001</v>
      </c>
      <c r="P24" s="50"/>
      <c r="Q24" s="41"/>
      <c r="R24" s="42"/>
      <c r="S24" s="43"/>
      <c r="T24" s="46"/>
      <c r="U24" s="52"/>
      <c r="V24" s="18" t="s">
        <v>37</v>
      </c>
      <c r="W24" s="19">
        <v>13</v>
      </c>
      <c r="X24" s="37"/>
      <c r="Y24" s="21">
        <v>15.29</v>
      </c>
      <c r="Z24" s="35"/>
      <c r="AA24" s="18"/>
      <c r="AB24" s="19"/>
      <c r="AC24" s="37"/>
      <c r="AD24" s="21"/>
      <c r="AE24" s="35"/>
      <c r="AF24" s="18"/>
      <c r="AG24" s="19"/>
      <c r="AH24" s="37"/>
      <c r="AI24" s="21"/>
    </row>
    <row r="25" spans="1:35" ht="9.9" customHeight="1" x14ac:dyDescent="0.25">
      <c r="A25" s="17"/>
      <c r="B25" s="18" t="s">
        <v>27</v>
      </c>
      <c r="C25" s="19">
        <v>6.5</v>
      </c>
      <c r="D25" s="37"/>
      <c r="E25" s="21">
        <v>6.7</v>
      </c>
      <c r="F25" s="17"/>
      <c r="G25" s="18" t="s">
        <v>100</v>
      </c>
      <c r="H25" s="19">
        <v>1</v>
      </c>
      <c r="I25" s="37"/>
      <c r="J25" s="21"/>
      <c r="K25" s="17"/>
      <c r="L25" s="18" t="s">
        <v>29</v>
      </c>
      <c r="M25" s="19">
        <v>3.25</v>
      </c>
      <c r="N25" s="37"/>
      <c r="O25" s="21"/>
      <c r="P25" s="17" t="s">
        <v>17</v>
      </c>
      <c r="Q25" s="18" t="s">
        <v>47</v>
      </c>
      <c r="R25" s="19">
        <v>13</v>
      </c>
      <c r="S25" s="37"/>
      <c r="T25" s="21"/>
      <c r="U25" s="17"/>
      <c r="V25" s="18" t="s">
        <v>27</v>
      </c>
      <c r="W25" s="19">
        <v>19.5</v>
      </c>
      <c r="X25" s="37"/>
      <c r="Y25" s="21">
        <v>20.100000000000001</v>
      </c>
      <c r="Z25" s="17"/>
      <c r="AA25" s="18"/>
      <c r="AB25" s="19"/>
      <c r="AC25" s="37"/>
      <c r="AD25" s="21"/>
      <c r="AE25" s="17"/>
      <c r="AF25" s="18"/>
      <c r="AG25" s="19"/>
      <c r="AH25" s="37"/>
      <c r="AI25" s="21"/>
    </row>
    <row r="26" spans="1:35" ht="9.9" customHeight="1" x14ac:dyDescent="0.25">
      <c r="A26" s="17"/>
      <c r="B26" s="18" t="s">
        <v>74</v>
      </c>
      <c r="C26" s="19">
        <v>52</v>
      </c>
      <c r="D26" s="37"/>
      <c r="E26" s="21">
        <v>61.18</v>
      </c>
      <c r="F26" s="17"/>
      <c r="G26" s="18" t="s">
        <v>31</v>
      </c>
      <c r="H26" s="19">
        <v>0.2</v>
      </c>
      <c r="I26" s="37"/>
      <c r="J26" s="21"/>
      <c r="K26" s="17"/>
      <c r="L26" s="18" t="s">
        <v>31</v>
      </c>
      <c r="M26" s="19">
        <v>3.9</v>
      </c>
      <c r="N26" s="37"/>
      <c r="O26" s="21"/>
      <c r="P26" s="17"/>
      <c r="Q26" s="18" t="s">
        <v>36</v>
      </c>
      <c r="R26" s="19">
        <v>32.5</v>
      </c>
      <c r="S26" s="37"/>
      <c r="T26" s="21">
        <v>34.57</v>
      </c>
      <c r="U26" s="17"/>
      <c r="V26" s="18" t="s">
        <v>188</v>
      </c>
      <c r="W26" s="19">
        <v>13</v>
      </c>
      <c r="X26" s="37"/>
      <c r="Y26" s="21"/>
      <c r="Z26" s="17"/>
      <c r="AA26" s="18"/>
      <c r="AB26" s="19"/>
      <c r="AC26" s="37"/>
      <c r="AD26" s="21"/>
      <c r="AE26" s="17"/>
      <c r="AF26" s="18"/>
      <c r="AG26" s="19"/>
      <c r="AH26" s="37"/>
      <c r="AI26" s="21"/>
    </row>
    <row r="27" spans="1:35" ht="9.9" customHeight="1" x14ac:dyDescent="0.25">
      <c r="A27" s="17"/>
      <c r="B27" s="18" t="s">
        <v>28</v>
      </c>
      <c r="C27" s="19">
        <v>2.6</v>
      </c>
      <c r="D27" s="37"/>
      <c r="E27" s="21"/>
      <c r="F27" s="17"/>
      <c r="G27" s="18" t="s">
        <v>49</v>
      </c>
      <c r="H27" s="19">
        <v>0.2</v>
      </c>
      <c r="I27" s="37"/>
      <c r="J27" s="21"/>
      <c r="K27" s="17"/>
      <c r="L27" s="18" t="s">
        <v>100</v>
      </c>
      <c r="M27" s="19">
        <v>1.3</v>
      </c>
      <c r="N27" s="37"/>
      <c r="O27" s="21"/>
      <c r="P27" s="17"/>
      <c r="Q27" s="18" t="s">
        <v>27</v>
      </c>
      <c r="R27" s="19">
        <v>19.5</v>
      </c>
      <c r="S27" s="37"/>
      <c r="T27" s="21">
        <v>20.100000000000001</v>
      </c>
      <c r="U27" s="17"/>
      <c r="V27" s="18" t="s">
        <v>22</v>
      </c>
      <c r="W27" s="19">
        <v>0.39</v>
      </c>
      <c r="X27" s="37"/>
      <c r="Y27" s="21">
        <v>0.49</v>
      </c>
      <c r="Z27" s="17"/>
      <c r="AA27" s="18"/>
      <c r="AB27" s="19"/>
      <c r="AC27" s="37"/>
      <c r="AD27" s="21"/>
      <c r="AE27" s="17"/>
      <c r="AF27" s="18"/>
      <c r="AG27" s="19"/>
      <c r="AH27" s="37"/>
      <c r="AI27" s="21"/>
    </row>
    <row r="28" spans="1:35" ht="9.9" customHeight="1" x14ac:dyDescent="0.25">
      <c r="A28" s="17"/>
      <c r="B28" s="18" t="s">
        <v>160</v>
      </c>
      <c r="C28" s="19">
        <v>2.6</v>
      </c>
      <c r="D28" s="37"/>
      <c r="E28" s="21"/>
      <c r="F28" s="17"/>
      <c r="G28" s="18" t="s">
        <v>50</v>
      </c>
      <c r="H28" s="19">
        <v>0.01</v>
      </c>
      <c r="I28" s="37"/>
      <c r="J28" s="51"/>
      <c r="K28" s="40"/>
      <c r="L28" s="41"/>
      <c r="M28" s="42"/>
      <c r="N28" s="43"/>
      <c r="O28" s="46"/>
      <c r="P28" s="45" t="s">
        <v>17</v>
      </c>
      <c r="Q28" s="18" t="s">
        <v>179</v>
      </c>
      <c r="R28" s="19">
        <v>19.5</v>
      </c>
      <c r="S28" s="37"/>
      <c r="T28" s="21"/>
      <c r="U28" s="17"/>
      <c r="V28" s="18" t="s">
        <v>166</v>
      </c>
      <c r="W28" s="19">
        <v>0.26</v>
      </c>
      <c r="X28" s="37"/>
      <c r="Y28" s="21">
        <v>0.28000000000000003</v>
      </c>
      <c r="Z28" s="17"/>
      <c r="AA28" s="18"/>
      <c r="AB28" s="19"/>
      <c r="AC28" s="37"/>
      <c r="AD28" s="21"/>
      <c r="AE28" s="17"/>
      <c r="AF28" s="18"/>
      <c r="AG28" s="19"/>
      <c r="AH28" s="37"/>
      <c r="AI28" s="21"/>
    </row>
    <row r="29" spans="1:35" ht="9.9" customHeight="1" x14ac:dyDescent="0.25">
      <c r="A29" s="22"/>
      <c r="B29" s="18" t="s">
        <v>30</v>
      </c>
      <c r="C29" s="19">
        <v>2.6</v>
      </c>
      <c r="D29" s="37"/>
      <c r="E29" s="51"/>
      <c r="F29" s="47"/>
      <c r="G29" s="41"/>
      <c r="H29" s="42"/>
      <c r="I29" s="43"/>
      <c r="J29" s="46"/>
      <c r="K29" s="48"/>
      <c r="L29" s="18" t="s">
        <v>74</v>
      </c>
      <c r="M29" s="19">
        <v>52</v>
      </c>
      <c r="N29" s="37"/>
      <c r="O29" s="21">
        <v>61.18</v>
      </c>
      <c r="P29" s="22" t="s">
        <v>17</v>
      </c>
      <c r="Q29" s="18" t="s">
        <v>26</v>
      </c>
      <c r="R29" s="19">
        <v>3.9</v>
      </c>
      <c r="S29" s="37"/>
      <c r="T29" s="21"/>
      <c r="U29" s="22"/>
      <c r="V29" s="18" t="s">
        <v>75</v>
      </c>
      <c r="W29" s="19">
        <v>2.6</v>
      </c>
      <c r="X29" s="37"/>
      <c r="Y29" s="21"/>
      <c r="Z29" s="22"/>
      <c r="AA29" s="18"/>
      <c r="AB29" s="19"/>
      <c r="AC29" s="37"/>
      <c r="AD29" s="21"/>
      <c r="AE29" s="22"/>
      <c r="AF29" s="18"/>
      <c r="AG29" s="19"/>
      <c r="AH29" s="37"/>
      <c r="AI29" s="21"/>
    </row>
    <row r="30" spans="1:35" ht="9.9" customHeight="1" x14ac:dyDescent="0.25">
      <c r="A30" s="17"/>
      <c r="B30" s="18" t="s">
        <v>32</v>
      </c>
      <c r="C30" s="19">
        <v>1.95</v>
      </c>
      <c r="D30" s="37"/>
      <c r="E30" s="21"/>
      <c r="F30" s="17"/>
      <c r="G30" s="18" t="s">
        <v>36</v>
      </c>
      <c r="H30" s="19">
        <v>39</v>
      </c>
      <c r="I30" s="37"/>
      <c r="J30" s="21">
        <v>41.49</v>
      </c>
      <c r="K30" s="17"/>
      <c r="L30" s="18" t="s">
        <v>27</v>
      </c>
      <c r="M30" s="19">
        <v>19.5</v>
      </c>
      <c r="N30" s="37"/>
      <c r="O30" s="21">
        <v>20.100000000000001</v>
      </c>
      <c r="P30" s="17"/>
      <c r="Q30" s="18" t="s">
        <v>57</v>
      </c>
      <c r="R30" s="19">
        <v>6.5</v>
      </c>
      <c r="S30" s="37"/>
      <c r="T30" s="21">
        <v>6.91</v>
      </c>
      <c r="U30" s="17"/>
      <c r="V30" s="18" t="s">
        <v>99</v>
      </c>
      <c r="W30" s="19">
        <v>0.13</v>
      </c>
      <c r="X30" s="37"/>
      <c r="Y30" s="21"/>
      <c r="Z30" s="17"/>
      <c r="AA30" s="18"/>
      <c r="AB30" s="19"/>
      <c r="AC30" s="37"/>
      <c r="AD30" s="21"/>
      <c r="AE30" s="17"/>
      <c r="AF30" s="18"/>
      <c r="AG30" s="19"/>
      <c r="AH30" s="37"/>
      <c r="AI30" s="21"/>
    </row>
    <row r="31" spans="1:35" ht="9.9" customHeight="1" x14ac:dyDescent="0.25">
      <c r="A31" s="17"/>
      <c r="B31" s="18" t="s">
        <v>29</v>
      </c>
      <c r="C31" s="19">
        <v>0.52</v>
      </c>
      <c r="D31" s="37"/>
      <c r="E31" s="21"/>
      <c r="F31" s="17"/>
      <c r="G31" s="18" t="s">
        <v>27</v>
      </c>
      <c r="H31" s="19">
        <v>19.5</v>
      </c>
      <c r="I31" s="37"/>
      <c r="J31" s="21">
        <v>20.100000000000001</v>
      </c>
      <c r="K31" s="17" t="s">
        <v>23</v>
      </c>
      <c r="L31" s="18" t="s">
        <v>24</v>
      </c>
      <c r="M31" s="19">
        <v>1.3</v>
      </c>
      <c r="N31" s="37"/>
      <c r="O31" s="21"/>
      <c r="P31" s="17"/>
      <c r="Q31" s="18" t="s">
        <v>38</v>
      </c>
      <c r="R31" s="19">
        <v>11.7</v>
      </c>
      <c r="S31" s="37"/>
      <c r="T31" s="21"/>
      <c r="U31" s="17"/>
      <c r="V31" s="18" t="s">
        <v>59</v>
      </c>
      <c r="W31" s="19">
        <v>7.0000000000000007E-2</v>
      </c>
      <c r="X31" s="37"/>
      <c r="Y31" s="21"/>
      <c r="Z31" s="17"/>
      <c r="AA31" s="18"/>
      <c r="AB31" s="19"/>
      <c r="AC31" s="37"/>
      <c r="AD31" s="21"/>
      <c r="AE31" s="17"/>
      <c r="AF31" s="18"/>
      <c r="AG31" s="19"/>
      <c r="AH31" s="37"/>
      <c r="AI31" s="21"/>
    </row>
    <row r="32" spans="1:35" ht="9.9" customHeight="1" x14ac:dyDescent="0.25">
      <c r="A32" s="17"/>
      <c r="B32" s="18"/>
      <c r="C32" s="19"/>
      <c r="D32" s="37"/>
      <c r="E32" s="21"/>
      <c r="F32" s="17"/>
      <c r="G32" s="18" t="s">
        <v>96</v>
      </c>
      <c r="H32" s="19">
        <v>13</v>
      </c>
      <c r="I32" s="37"/>
      <c r="J32" s="21">
        <v>15.29</v>
      </c>
      <c r="K32" s="17"/>
      <c r="L32" s="18" t="s">
        <v>29</v>
      </c>
      <c r="M32" s="19">
        <v>0.65</v>
      </c>
      <c r="N32" s="37"/>
      <c r="O32" s="21"/>
      <c r="P32" s="17"/>
      <c r="Q32" s="18" t="s">
        <v>33</v>
      </c>
      <c r="R32" s="19">
        <v>2.6</v>
      </c>
      <c r="S32" s="37"/>
      <c r="T32" s="21"/>
      <c r="U32" s="17" t="s">
        <v>23</v>
      </c>
      <c r="V32" s="18" t="s">
        <v>189</v>
      </c>
      <c r="W32" s="19">
        <v>2.6</v>
      </c>
      <c r="X32" s="37"/>
      <c r="Y32" s="21"/>
      <c r="Z32" s="17"/>
      <c r="AA32" s="18"/>
      <c r="AB32" s="19"/>
      <c r="AC32" s="37"/>
      <c r="AD32" s="21"/>
      <c r="AE32" s="17"/>
      <c r="AF32" s="18"/>
      <c r="AG32" s="19"/>
      <c r="AH32" s="37"/>
      <c r="AI32" s="21"/>
    </row>
    <row r="33" spans="1:35" ht="9.9" customHeight="1" x14ac:dyDescent="0.25">
      <c r="A33" s="35"/>
      <c r="B33" s="18"/>
      <c r="C33" s="19"/>
      <c r="D33" s="37"/>
      <c r="E33" s="21"/>
      <c r="F33" s="35" t="s">
        <v>54</v>
      </c>
      <c r="G33" s="18" t="s">
        <v>55</v>
      </c>
      <c r="H33" s="19">
        <v>26</v>
      </c>
      <c r="I33" s="37"/>
      <c r="J33" s="21"/>
      <c r="K33" s="35"/>
      <c r="L33" s="18" t="s">
        <v>30</v>
      </c>
      <c r="M33" s="19">
        <v>3.25</v>
      </c>
      <c r="N33" s="37"/>
      <c r="O33" s="21"/>
      <c r="P33" s="35"/>
      <c r="Q33" s="18"/>
      <c r="R33" s="19"/>
      <c r="S33" s="37"/>
      <c r="T33" s="21"/>
      <c r="U33" s="35"/>
      <c r="V33" s="18" t="s">
        <v>30</v>
      </c>
      <c r="W33" s="19">
        <v>0.65</v>
      </c>
      <c r="X33" s="37"/>
      <c r="Y33" s="21"/>
      <c r="Z33" s="35"/>
      <c r="AA33" s="18"/>
      <c r="AB33" s="19"/>
      <c r="AC33" s="37"/>
      <c r="AD33" s="21"/>
      <c r="AE33" s="35"/>
      <c r="AF33" s="18"/>
      <c r="AG33" s="19"/>
      <c r="AH33" s="37"/>
      <c r="AI33" s="21"/>
    </row>
    <row r="34" spans="1:35" ht="9.9" customHeight="1" x14ac:dyDescent="0.25">
      <c r="A34" s="17"/>
      <c r="B34" s="18"/>
      <c r="C34" s="19"/>
      <c r="D34" s="37"/>
      <c r="E34" s="21"/>
      <c r="F34" s="17"/>
      <c r="G34" s="18" t="s">
        <v>30</v>
      </c>
      <c r="H34" s="19">
        <v>3.9</v>
      </c>
      <c r="I34" s="37"/>
      <c r="J34" s="21"/>
      <c r="K34" s="17"/>
      <c r="L34" s="18"/>
      <c r="M34" s="19"/>
      <c r="N34" s="37"/>
      <c r="O34" s="21"/>
      <c r="P34" s="17"/>
      <c r="Q34" s="18"/>
      <c r="R34" s="19"/>
      <c r="S34" s="37"/>
      <c r="T34" s="21"/>
      <c r="U34" s="17"/>
      <c r="V34" s="18" t="s">
        <v>100</v>
      </c>
      <c r="W34" s="19">
        <v>0.65</v>
      </c>
      <c r="X34" s="37"/>
      <c r="Y34" s="21"/>
      <c r="Z34" s="17"/>
      <c r="AA34" s="18"/>
      <c r="AB34" s="19"/>
      <c r="AC34" s="37"/>
      <c r="AD34" s="21"/>
      <c r="AE34" s="17"/>
      <c r="AF34" s="18"/>
      <c r="AG34" s="19"/>
      <c r="AH34" s="37"/>
      <c r="AI34" s="21"/>
    </row>
    <row r="35" spans="1:35" ht="9.9" customHeight="1" x14ac:dyDescent="0.25">
      <c r="A35" s="17"/>
      <c r="B35" s="18"/>
      <c r="C35" s="19"/>
      <c r="D35" s="37"/>
      <c r="E35" s="21"/>
      <c r="F35" s="17"/>
      <c r="G35" s="18" t="s">
        <v>49</v>
      </c>
      <c r="H35" s="19">
        <v>0.39</v>
      </c>
      <c r="I35" s="37"/>
      <c r="J35" s="21"/>
      <c r="K35" s="17"/>
      <c r="L35" s="18"/>
      <c r="M35" s="19"/>
      <c r="N35" s="37"/>
      <c r="O35" s="21"/>
      <c r="P35" s="17"/>
      <c r="Q35" s="18"/>
      <c r="R35" s="19"/>
      <c r="S35" s="37"/>
      <c r="T35" s="21"/>
      <c r="U35" s="17"/>
      <c r="V35" s="18" t="s">
        <v>39</v>
      </c>
      <c r="W35" s="19">
        <v>3.9</v>
      </c>
      <c r="X35" s="37"/>
      <c r="Y35" s="21"/>
      <c r="Z35" s="17"/>
      <c r="AA35" s="18"/>
      <c r="AB35" s="19"/>
      <c r="AC35" s="37"/>
      <c r="AD35" s="21"/>
      <c r="AE35" s="17"/>
      <c r="AF35" s="18"/>
      <c r="AG35" s="19"/>
      <c r="AH35" s="37"/>
      <c r="AI35" s="21"/>
    </row>
    <row r="36" spans="1:35" ht="9.9" customHeight="1" x14ac:dyDescent="0.25">
      <c r="A36" s="17"/>
      <c r="B36" s="18"/>
      <c r="C36" s="19"/>
      <c r="D36" s="37"/>
      <c r="E36" s="21"/>
      <c r="F36" s="17"/>
      <c r="G36" s="18" t="s">
        <v>60</v>
      </c>
      <c r="H36" s="19">
        <v>1.3</v>
      </c>
      <c r="I36" s="37"/>
      <c r="J36" s="21"/>
      <c r="K36" s="17"/>
      <c r="L36" s="18"/>
      <c r="M36" s="19"/>
      <c r="N36" s="37"/>
      <c r="O36" s="21"/>
      <c r="P36" s="17"/>
      <c r="Q36" s="18"/>
      <c r="R36" s="19"/>
      <c r="S36" s="37"/>
      <c r="T36" s="21"/>
      <c r="U36" s="17"/>
      <c r="V36" s="18" t="s">
        <v>49</v>
      </c>
      <c r="W36" s="19">
        <v>0.65</v>
      </c>
      <c r="X36" s="37"/>
      <c r="Y36" s="21"/>
      <c r="Z36" s="17"/>
      <c r="AA36" s="18"/>
      <c r="AB36" s="19"/>
      <c r="AC36" s="37"/>
      <c r="AD36" s="21"/>
      <c r="AE36" s="17"/>
      <c r="AF36" s="18"/>
      <c r="AG36" s="19"/>
      <c r="AH36" s="37"/>
      <c r="AI36" s="21"/>
    </row>
    <row r="37" spans="1:35" ht="9.9" customHeight="1" x14ac:dyDescent="0.25">
      <c r="A37" s="17"/>
      <c r="B37" s="18"/>
      <c r="C37" s="19"/>
      <c r="D37" s="37"/>
      <c r="E37" s="21"/>
      <c r="F37" s="17"/>
      <c r="G37" s="18" t="s">
        <v>33</v>
      </c>
      <c r="H37" s="19">
        <v>2.6</v>
      </c>
      <c r="I37" s="37"/>
      <c r="J37" s="21"/>
      <c r="K37" s="17"/>
      <c r="L37" s="18"/>
      <c r="M37" s="19"/>
      <c r="N37" s="37"/>
      <c r="O37" s="21"/>
      <c r="P37" s="17"/>
      <c r="Q37" s="18"/>
      <c r="R37" s="19"/>
      <c r="S37" s="37"/>
      <c r="T37" s="21"/>
      <c r="U37" s="17"/>
      <c r="V37" s="18" t="s">
        <v>69</v>
      </c>
      <c r="W37" s="19">
        <v>13</v>
      </c>
      <c r="X37" s="37"/>
      <c r="Y37" s="21"/>
      <c r="Z37" s="17"/>
      <c r="AA37" s="18"/>
      <c r="AB37" s="19"/>
      <c r="AC37" s="37"/>
      <c r="AD37" s="21"/>
      <c r="AE37" s="17"/>
      <c r="AF37" s="18"/>
      <c r="AG37" s="19"/>
      <c r="AH37" s="37"/>
      <c r="AI37" s="21"/>
    </row>
    <row r="38" spans="1:35" ht="9.9" customHeight="1" x14ac:dyDescent="0.25">
      <c r="A38" s="17"/>
      <c r="B38" s="18"/>
      <c r="C38" s="19"/>
      <c r="D38" s="37"/>
      <c r="E38" s="21"/>
      <c r="F38" s="17"/>
      <c r="G38" s="18"/>
      <c r="H38" s="19"/>
      <c r="I38" s="37"/>
      <c r="J38" s="21"/>
      <c r="K38" s="17"/>
      <c r="L38" s="18"/>
      <c r="M38" s="19"/>
      <c r="N38" s="37"/>
      <c r="O38" s="21"/>
      <c r="P38" s="17"/>
      <c r="Q38" s="18"/>
      <c r="R38" s="19"/>
      <c r="S38" s="37"/>
      <c r="T38" s="21"/>
      <c r="U38" s="17"/>
      <c r="V38" s="18"/>
      <c r="W38" s="19"/>
      <c r="X38" s="37"/>
      <c r="Y38" s="21"/>
      <c r="Z38" s="17"/>
      <c r="AA38" s="18"/>
      <c r="AB38" s="19"/>
      <c r="AC38" s="37"/>
      <c r="AD38" s="21"/>
      <c r="AE38" s="17"/>
      <c r="AF38" s="18"/>
      <c r="AG38" s="19"/>
      <c r="AH38" s="37"/>
      <c r="AI38" s="21"/>
    </row>
    <row r="39" spans="1:35" ht="9.9" customHeight="1" x14ac:dyDescent="0.25">
      <c r="A39" s="17"/>
      <c r="B39" s="18"/>
      <c r="C39" s="19"/>
      <c r="D39" s="37"/>
      <c r="E39" s="21"/>
      <c r="F39" s="17"/>
      <c r="G39" s="18"/>
      <c r="H39" s="19"/>
      <c r="I39" s="37"/>
      <c r="J39" s="21"/>
      <c r="K39" s="17"/>
      <c r="L39" s="18"/>
      <c r="M39" s="19"/>
      <c r="N39" s="37"/>
      <c r="O39" s="21"/>
      <c r="P39" s="17"/>
      <c r="Q39" s="18"/>
      <c r="R39" s="19"/>
      <c r="S39" s="37"/>
      <c r="T39" s="21"/>
      <c r="U39" s="17"/>
      <c r="V39" s="18"/>
      <c r="W39" s="19"/>
      <c r="X39" s="37"/>
      <c r="Y39" s="21"/>
      <c r="Z39" s="17"/>
      <c r="AA39" s="18"/>
      <c r="AB39" s="19"/>
      <c r="AC39" s="37"/>
      <c r="AD39" s="21"/>
      <c r="AE39" s="17"/>
      <c r="AF39" s="18"/>
      <c r="AG39" s="19"/>
      <c r="AH39" s="37"/>
      <c r="AI39" s="21"/>
    </row>
    <row r="40" spans="1:35" ht="9.9" customHeight="1" x14ac:dyDescent="0.25">
      <c r="A40" s="17"/>
      <c r="B40" s="18"/>
      <c r="C40" s="19"/>
      <c r="D40" s="37"/>
      <c r="E40" s="21"/>
      <c r="F40" s="17"/>
      <c r="G40" s="18"/>
      <c r="H40" s="19"/>
      <c r="I40" s="37"/>
      <c r="J40" s="21"/>
      <c r="K40" s="17"/>
      <c r="L40" s="18"/>
      <c r="M40" s="19"/>
      <c r="N40" s="37"/>
      <c r="O40" s="21"/>
      <c r="P40" s="17"/>
      <c r="Q40" s="18"/>
      <c r="R40" s="19"/>
      <c r="S40" s="37"/>
      <c r="T40" s="21"/>
      <c r="U40" s="17"/>
      <c r="V40" s="18"/>
      <c r="W40" s="19"/>
      <c r="X40" s="37"/>
      <c r="Y40" s="21"/>
      <c r="Z40" s="17"/>
      <c r="AA40" s="18"/>
      <c r="AB40" s="19"/>
      <c r="AC40" s="37"/>
      <c r="AD40" s="21"/>
      <c r="AE40" s="17"/>
      <c r="AF40" s="18"/>
      <c r="AG40" s="19"/>
      <c r="AH40" s="37"/>
      <c r="AI40" s="21"/>
    </row>
    <row r="41" spans="1:35" ht="9.9" customHeight="1" x14ac:dyDescent="0.25">
      <c r="A41" s="17"/>
      <c r="B41" s="18"/>
      <c r="C41" s="19"/>
      <c r="D41" s="37"/>
      <c r="E41" s="21"/>
      <c r="F41" s="17"/>
      <c r="G41" s="18"/>
      <c r="H41" s="19"/>
      <c r="I41" s="37"/>
      <c r="J41" s="21"/>
      <c r="K41" s="17"/>
      <c r="L41" s="18"/>
      <c r="M41" s="19"/>
      <c r="N41" s="37"/>
      <c r="O41" s="21"/>
      <c r="P41" s="17"/>
      <c r="Q41" s="18"/>
      <c r="R41" s="19"/>
      <c r="S41" s="37"/>
      <c r="T41" s="21"/>
      <c r="U41" s="17"/>
      <c r="V41" s="18"/>
      <c r="W41" s="19"/>
      <c r="X41" s="37"/>
      <c r="Y41" s="21"/>
      <c r="Z41" s="17"/>
      <c r="AA41" s="18"/>
      <c r="AB41" s="19"/>
      <c r="AC41" s="37"/>
      <c r="AD41" s="21"/>
      <c r="AE41" s="17"/>
      <c r="AF41" s="18"/>
      <c r="AG41" s="19"/>
      <c r="AH41" s="37"/>
      <c r="AI41" s="21"/>
    </row>
    <row r="42" spans="1:35" ht="9.9" customHeight="1" x14ac:dyDescent="0.25">
      <c r="A42" s="17"/>
      <c r="B42" s="18"/>
      <c r="C42" s="19"/>
      <c r="D42" s="37"/>
      <c r="E42" s="21"/>
      <c r="F42" s="17"/>
      <c r="G42" s="18"/>
      <c r="H42" s="19"/>
      <c r="I42" s="37"/>
      <c r="J42" s="21"/>
      <c r="K42" s="17"/>
      <c r="L42" s="18"/>
      <c r="M42" s="19"/>
      <c r="N42" s="37"/>
      <c r="O42" s="21"/>
      <c r="P42" s="17"/>
      <c r="Q42" s="18"/>
      <c r="R42" s="19"/>
      <c r="S42" s="37"/>
      <c r="T42" s="21"/>
      <c r="U42" s="17"/>
      <c r="V42" s="18"/>
      <c r="W42" s="19"/>
      <c r="X42" s="37"/>
      <c r="Y42" s="21"/>
      <c r="Z42" s="17"/>
      <c r="AA42" s="18"/>
      <c r="AB42" s="19"/>
      <c r="AC42" s="37"/>
      <c r="AD42" s="21"/>
      <c r="AE42" s="17"/>
      <c r="AF42" s="18"/>
      <c r="AG42" s="19"/>
      <c r="AH42" s="37"/>
      <c r="AI42" s="21"/>
    </row>
    <row r="43" spans="1:35" ht="9.9" customHeight="1" x14ac:dyDescent="0.25">
      <c r="A43" s="17"/>
      <c r="B43" s="18"/>
      <c r="C43" s="19"/>
      <c r="D43" s="37"/>
      <c r="E43" s="21"/>
      <c r="F43" s="17"/>
      <c r="G43" s="18"/>
      <c r="H43" s="19"/>
      <c r="I43" s="37"/>
      <c r="J43" s="21"/>
      <c r="K43" s="17"/>
      <c r="L43" s="18"/>
      <c r="M43" s="19"/>
      <c r="N43" s="37"/>
      <c r="O43" s="21"/>
      <c r="P43" s="17"/>
      <c r="Q43" s="18"/>
      <c r="R43" s="19"/>
      <c r="S43" s="37"/>
      <c r="T43" s="21"/>
      <c r="U43" s="17"/>
      <c r="V43" s="18"/>
      <c r="W43" s="19"/>
      <c r="X43" s="37"/>
      <c r="Y43" s="21"/>
      <c r="Z43" s="17"/>
      <c r="AA43" s="18"/>
      <c r="AB43" s="19"/>
      <c r="AC43" s="37"/>
      <c r="AD43" s="21"/>
      <c r="AE43" s="17"/>
      <c r="AF43" s="18"/>
      <c r="AG43" s="19"/>
      <c r="AH43" s="37"/>
      <c r="AI43" s="21"/>
    </row>
    <row r="44" spans="1:35" ht="9.9" customHeight="1" x14ac:dyDescent="0.25">
      <c r="A44" s="17"/>
      <c r="B44" s="18"/>
      <c r="C44" s="19"/>
      <c r="D44" s="37"/>
      <c r="E44" s="21"/>
      <c r="F44" s="17"/>
      <c r="G44" s="18"/>
      <c r="H44" s="19"/>
      <c r="I44" s="37"/>
      <c r="J44" s="21"/>
      <c r="K44" s="17"/>
      <c r="L44" s="18"/>
      <c r="M44" s="19"/>
      <c r="N44" s="37"/>
      <c r="O44" s="21"/>
      <c r="P44" s="17"/>
      <c r="Q44" s="18"/>
      <c r="R44" s="19"/>
      <c r="S44" s="37"/>
      <c r="T44" s="21"/>
      <c r="U44" s="17"/>
      <c r="V44" s="18"/>
      <c r="W44" s="19"/>
      <c r="X44" s="37"/>
      <c r="Y44" s="21"/>
      <c r="Z44" s="17"/>
      <c r="AA44" s="18"/>
      <c r="AB44" s="19"/>
      <c r="AC44" s="37"/>
      <c r="AD44" s="21"/>
      <c r="AE44" s="17"/>
      <c r="AF44" s="18"/>
      <c r="AG44" s="19"/>
      <c r="AH44" s="37"/>
      <c r="AI44" s="21"/>
    </row>
    <row r="45" spans="1:35" ht="9.9" customHeight="1" x14ac:dyDescent="0.25">
      <c r="A45" s="17"/>
      <c r="B45" s="18"/>
      <c r="C45" s="19"/>
      <c r="D45" s="37"/>
      <c r="E45" s="20"/>
      <c r="F45" s="17"/>
      <c r="G45" s="18"/>
      <c r="H45" s="19"/>
      <c r="I45" s="37"/>
      <c r="J45" s="20"/>
      <c r="K45" s="17"/>
      <c r="L45" s="18"/>
      <c r="M45" s="19"/>
      <c r="N45" s="37"/>
      <c r="O45" s="20"/>
      <c r="P45" s="17"/>
      <c r="Q45" s="18"/>
      <c r="R45" s="19"/>
      <c r="S45" s="37"/>
      <c r="T45" s="20"/>
      <c r="U45" s="17"/>
      <c r="V45" s="18"/>
      <c r="W45" s="19"/>
      <c r="X45" s="37"/>
      <c r="Y45" s="20"/>
      <c r="Z45" s="17"/>
      <c r="AA45" s="18"/>
      <c r="AB45" s="19"/>
      <c r="AC45" s="37"/>
      <c r="AD45" s="20"/>
      <c r="AE45" s="17"/>
      <c r="AF45" s="18"/>
      <c r="AG45" s="19"/>
      <c r="AH45" s="37"/>
      <c r="AI45" s="20"/>
    </row>
    <row r="46" spans="1:35" ht="9.9" customHeight="1" x14ac:dyDescent="0.25">
      <c r="A46" s="17"/>
      <c r="B46" s="18"/>
      <c r="C46" s="19"/>
      <c r="D46" s="37"/>
      <c r="E46" s="20"/>
      <c r="F46" s="17"/>
      <c r="G46" s="18"/>
      <c r="H46" s="19"/>
      <c r="I46" s="37"/>
      <c r="J46" s="20"/>
      <c r="K46" s="17"/>
      <c r="L46" s="18"/>
      <c r="M46" s="19"/>
      <c r="N46" s="37"/>
      <c r="O46" s="20"/>
      <c r="P46" s="17"/>
      <c r="Q46" s="18"/>
      <c r="R46" s="19"/>
      <c r="S46" s="37"/>
      <c r="T46" s="20"/>
      <c r="U46" s="17"/>
      <c r="V46" s="18"/>
      <c r="W46" s="19"/>
      <c r="X46" s="37"/>
      <c r="Y46" s="20"/>
      <c r="Z46" s="17"/>
      <c r="AA46" s="18"/>
      <c r="AB46" s="19"/>
      <c r="AC46" s="37"/>
      <c r="AD46" s="20"/>
      <c r="AE46" s="17"/>
      <c r="AF46" s="18"/>
      <c r="AG46" s="19"/>
      <c r="AH46" s="37"/>
      <c r="AI46" s="20"/>
    </row>
    <row r="47" spans="1:35" ht="9.9" customHeight="1" x14ac:dyDescent="0.25">
      <c r="A47" s="17"/>
      <c r="B47" s="23"/>
      <c r="C47" s="24"/>
      <c r="D47" s="38"/>
      <c r="E47" s="20"/>
      <c r="F47" s="17"/>
      <c r="G47" s="23"/>
      <c r="H47" s="24"/>
      <c r="I47" s="38"/>
      <c r="J47" s="20"/>
      <c r="K47" s="17"/>
      <c r="L47" s="23"/>
      <c r="M47" s="24"/>
      <c r="N47" s="38"/>
      <c r="O47" s="20"/>
      <c r="P47" s="17"/>
      <c r="Q47" s="23"/>
      <c r="R47" s="24"/>
      <c r="S47" s="38"/>
      <c r="T47" s="20"/>
      <c r="U47" s="17"/>
      <c r="V47" s="23"/>
      <c r="W47" s="24"/>
      <c r="X47" s="38"/>
      <c r="Y47" s="20"/>
      <c r="Z47" s="17"/>
      <c r="AA47" s="23"/>
      <c r="AB47" s="24"/>
      <c r="AC47" s="38"/>
      <c r="AD47" s="20"/>
      <c r="AE47" s="17"/>
      <c r="AF47" s="23"/>
      <c r="AG47" s="24"/>
      <c r="AH47" s="38"/>
      <c r="AI47" s="20"/>
    </row>
    <row r="48" spans="1:35" ht="9.9" customHeight="1" x14ac:dyDescent="0.25">
      <c r="A48" s="17"/>
      <c r="B48" s="23"/>
      <c r="C48" s="24"/>
      <c r="D48" s="38"/>
      <c r="E48" s="20"/>
      <c r="F48" s="17"/>
      <c r="G48" s="23"/>
      <c r="H48" s="24"/>
      <c r="I48" s="38"/>
      <c r="J48" s="20"/>
      <c r="K48" s="17"/>
      <c r="L48" s="23"/>
      <c r="M48" s="24"/>
      <c r="N48" s="38"/>
      <c r="O48" s="20"/>
      <c r="P48" s="17"/>
      <c r="Q48" s="23"/>
      <c r="R48" s="24"/>
      <c r="S48" s="38"/>
      <c r="T48" s="20"/>
      <c r="U48" s="17"/>
      <c r="V48" s="23"/>
      <c r="W48" s="24"/>
      <c r="X48" s="38"/>
      <c r="Y48" s="20"/>
      <c r="Z48" s="17"/>
      <c r="AA48" s="23"/>
      <c r="AB48" s="24"/>
      <c r="AC48" s="38"/>
      <c r="AD48" s="20"/>
      <c r="AE48" s="17"/>
      <c r="AF48" s="23"/>
      <c r="AG48" s="24"/>
      <c r="AH48" s="38"/>
      <c r="AI48" s="20"/>
    </row>
    <row r="49" spans="1:35" ht="9.9" customHeight="1" x14ac:dyDescent="0.25">
      <c r="A49" s="17"/>
      <c r="B49" s="23"/>
      <c r="C49" s="24"/>
      <c r="D49" s="38"/>
      <c r="E49" s="20"/>
      <c r="F49" s="17"/>
      <c r="G49" s="23"/>
      <c r="H49" s="24"/>
      <c r="I49" s="38"/>
      <c r="J49" s="20"/>
      <c r="K49" s="17"/>
      <c r="L49" s="23"/>
      <c r="M49" s="24"/>
      <c r="N49" s="38"/>
      <c r="O49" s="20"/>
      <c r="P49" s="17"/>
      <c r="Q49" s="23"/>
      <c r="R49" s="24"/>
      <c r="S49" s="38"/>
      <c r="T49" s="20"/>
      <c r="U49" s="17"/>
      <c r="V49" s="23"/>
      <c r="W49" s="24"/>
      <c r="X49" s="38"/>
      <c r="Y49" s="20"/>
      <c r="Z49" s="17"/>
      <c r="AA49" s="23"/>
      <c r="AB49" s="24"/>
      <c r="AC49" s="38"/>
      <c r="AD49" s="20"/>
      <c r="AE49" s="17"/>
      <c r="AF49" s="23"/>
      <c r="AG49" s="24"/>
      <c r="AH49" s="38"/>
      <c r="AI49" s="20"/>
    </row>
    <row r="50" spans="1:35" ht="9.9" customHeight="1" x14ac:dyDescent="0.25">
      <c r="A50" s="17"/>
      <c r="B50" s="23"/>
      <c r="C50" s="24"/>
      <c r="D50" s="38"/>
      <c r="E50" s="20"/>
      <c r="F50" s="17"/>
      <c r="G50" s="23"/>
      <c r="H50" s="24"/>
      <c r="I50" s="38"/>
      <c r="J50" s="20"/>
      <c r="K50" s="17"/>
      <c r="L50" s="23"/>
      <c r="M50" s="24"/>
      <c r="N50" s="38"/>
      <c r="O50" s="20"/>
      <c r="P50" s="17"/>
      <c r="Q50" s="23"/>
      <c r="R50" s="24"/>
      <c r="S50" s="38"/>
      <c r="T50" s="20"/>
      <c r="U50" s="17"/>
      <c r="V50" s="23"/>
      <c r="W50" s="24"/>
      <c r="X50" s="38"/>
      <c r="Y50" s="20"/>
      <c r="Z50" s="17"/>
      <c r="AA50" s="23"/>
      <c r="AB50" s="24"/>
      <c r="AC50" s="38"/>
      <c r="AD50" s="20"/>
      <c r="AE50" s="17"/>
      <c r="AF50" s="23"/>
      <c r="AG50" s="24"/>
      <c r="AH50" s="38"/>
      <c r="AI50" s="20"/>
    </row>
    <row r="51" spans="1:35" ht="9.9" customHeight="1" thickBot="1" x14ac:dyDescent="0.3">
      <c r="A51" s="34"/>
      <c r="B51" s="25"/>
      <c r="C51" s="26"/>
      <c r="D51" s="39"/>
      <c r="E51" s="27"/>
      <c r="F51" s="34"/>
      <c r="G51" s="25"/>
      <c r="H51" s="26"/>
      <c r="I51" s="39"/>
      <c r="J51" s="27"/>
      <c r="K51" s="34"/>
      <c r="L51" s="25"/>
      <c r="M51" s="26"/>
      <c r="N51" s="39"/>
      <c r="O51" s="27"/>
      <c r="P51" s="34"/>
      <c r="Q51" s="25"/>
      <c r="R51" s="26"/>
      <c r="S51" s="39"/>
      <c r="T51" s="27"/>
      <c r="U51" s="34"/>
      <c r="V51" s="25"/>
      <c r="W51" s="26"/>
      <c r="X51" s="39"/>
      <c r="Y51" s="27"/>
      <c r="Z51" s="34"/>
      <c r="AA51" s="25"/>
      <c r="AB51" s="26"/>
      <c r="AC51" s="39"/>
      <c r="AD51" s="27"/>
      <c r="AE51" s="34"/>
      <c r="AF51" s="25"/>
      <c r="AG51" s="26"/>
      <c r="AH51" s="39"/>
      <c r="AI51" s="27"/>
    </row>
    <row r="52" spans="1:35" ht="11.1" customHeight="1" x14ac:dyDescent="0.25">
      <c r="A52" s="57" t="s">
        <v>8</v>
      </c>
      <c r="B52" s="57"/>
      <c r="C52" s="57"/>
      <c r="D52" s="57"/>
      <c r="E52" s="57"/>
      <c r="F52" s="57"/>
      <c r="G52" s="57"/>
      <c r="H52" s="57"/>
      <c r="I52" s="57"/>
      <c r="J52" s="57"/>
      <c r="K52" s="57"/>
      <c r="L52" s="57"/>
      <c r="M52" s="57"/>
      <c r="N52" s="57"/>
      <c r="O52" s="57"/>
      <c r="P52" s="57"/>
      <c r="Q52" s="57"/>
      <c r="R52" s="28"/>
      <c r="S52" s="29"/>
      <c r="T52" s="28" t="s">
        <v>7</v>
      </c>
      <c r="U52" s="30"/>
      <c r="V52" s="31"/>
      <c r="W52" s="31"/>
      <c r="X52" s="31"/>
      <c r="Y52" s="32" t="s">
        <v>6</v>
      </c>
      <c r="Z52" s="30"/>
      <c r="AA52" s="31"/>
      <c r="AB52" s="31"/>
      <c r="AC52" s="31"/>
      <c r="AD52" s="32"/>
      <c r="AE52" s="30"/>
      <c r="AF52" s="31"/>
      <c r="AG52" s="31"/>
      <c r="AH52" s="31"/>
      <c r="AI52" s="32"/>
    </row>
    <row r="53" spans="1:35" ht="9.9" customHeight="1" x14ac:dyDescent="0.25"/>
    <row r="54" spans="1:35" ht="9.9" customHeight="1" x14ac:dyDescent="0.25"/>
    <row r="55" spans="1:35" ht="9.9" customHeight="1" x14ac:dyDescent="0.25"/>
    <row r="56" spans="1:35" ht="9.9" customHeight="1" x14ac:dyDescent="0.25"/>
    <row r="57" spans="1:35" ht="9.9" customHeight="1" x14ac:dyDescent="0.25"/>
    <row r="58" spans="1:35" ht="9.9" customHeight="1" x14ac:dyDescent="0.25"/>
    <row r="59" spans="1:35" ht="9.9" customHeight="1" x14ac:dyDescent="0.25"/>
    <row r="60" spans="1:35" ht="9.9" customHeight="1" x14ac:dyDescent="0.25"/>
    <row r="61" spans="1:35" ht="9.9" customHeight="1" x14ac:dyDescent="0.25"/>
    <row r="62" spans="1:35" ht="9.9" customHeight="1" x14ac:dyDescent="0.25"/>
    <row r="63" spans="1:35" ht="9.9" customHeight="1" x14ac:dyDescent="0.25"/>
  </sheetData>
  <mergeCells count="68">
    <mergeCell ref="G1:T1"/>
    <mergeCell ref="U1:Y1"/>
    <mergeCell ref="Z1:AD1"/>
    <mergeCell ref="AE1:AI1"/>
    <mergeCell ref="A3:E3"/>
    <mergeCell ref="F3:J3"/>
    <mergeCell ref="K3:O3"/>
    <mergeCell ref="P3:T3"/>
    <mergeCell ref="U3:Y3"/>
    <mergeCell ref="Z3:AD3"/>
    <mergeCell ref="AE3:AI3"/>
    <mergeCell ref="A4:E4"/>
    <mergeCell ref="F4:J4"/>
    <mergeCell ref="K4:O4"/>
    <mergeCell ref="P4:T4"/>
    <mergeCell ref="U4:Y4"/>
    <mergeCell ref="Z4:AD4"/>
    <mergeCell ref="AE4:AI4"/>
    <mergeCell ref="AE5:AI5"/>
    <mergeCell ref="A6:E6"/>
    <mergeCell ref="F6:J6"/>
    <mergeCell ref="K6:O6"/>
    <mergeCell ref="P6:T6"/>
    <mergeCell ref="U6:Y6"/>
    <mergeCell ref="Z6:AD6"/>
    <mergeCell ref="AE6:AI6"/>
    <mergeCell ref="A5:E5"/>
    <mergeCell ref="F5:J5"/>
    <mergeCell ref="K5:O5"/>
    <mergeCell ref="P5:T5"/>
    <mergeCell ref="U5:Y5"/>
    <mergeCell ref="Z5:AD5"/>
    <mergeCell ref="AE7:AI7"/>
    <mergeCell ref="A8:E8"/>
    <mergeCell ref="F8:J8"/>
    <mergeCell ref="K8:O8"/>
    <mergeCell ref="P8:T8"/>
    <mergeCell ref="U8:Y8"/>
    <mergeCell ref="Z8:AD8"/>
    <mergeCell ref="AE8:AI8"/>
    <mergeCell ref="A7:E7"/>
    <mergeCell ref="F7:J7"/>
    <mergeCell ref="K7:O7"/>
    <mergeCell ref="P7:T7"/>
    <mergeCell ref="U7:Y7"/>
    <mergeCell ref="Z7:AD7"/>
    <mergeCell ref="AE9:AI9"/>
    <mergeCell ref="A10:E10"/>
    <mergeCell ref="F10:J10"/>
    <mergeCell ref="K10:O10"/>
    <mergeCell ref="P10:T10"/>
    <mergeCell ref="U10:Y10"/>
    <mergeCell ref="Z10:AD10"/>
    <mergeCell ref="AE10:AI10"/>
    <mergeCell ref="A9:E9"/>
    <mergeCell ref="F9:J9"/>
    <mergeCell ref="K9:O9"/>
    <mergeCell ref="P9:T9"/>
    <mergeCell ref="U9:Y9"/>
    <mergeCell ref="Z9:AD9"/>
    <mergeCell ref="AG11:AH11"/>
    <mergeCell ref="A52:Q52"/>
    <mergeCell ref="C11:D11"/>
    <mergeCell ref="H11:I11"/>
    <mergeCell ref="M11:N11"/>
    <mergeCell ref="R11:S11"/>
    <mergeCell ref="W11:X11"/>
    <mergeCell ref="AB11:AC11"/>
  </mergeCells>
  <phoneticPr fontId="1"/>
  <printOptions horizontalCentered="1"/>
  <pageMargins left="0.39370078740157483" right="0.39370078740157483" top="0.59055118110236227" bottom="0.19685039370078741"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1C3F2-FFFF-4FC0-AB81-E59282B6504C}">
  <sheetPr>
    <pageSetUpPr fitToPage="1"/>
  </sheetPr>
  <dimension ref="A1:AI63"/>
  <sheetViews>
    <sheetView workbookViewId="0">
      <selection activeCell="AR20" sqref="AR20"/>
    </sheetView>
  </sheetViews>
  <sheetFormatPr defaultColWidth="8.109375" defaultRowHeight="12.6" x14ac:dyDescent="0.25"/>
  <cols>
    <col min="1" max="1" width="3.6640625" style="33" customWidth="1"/>
    <col min="2" max="2" width="13.6640625" style="7" customWidth="1"/>
    <col min="3" max="3" width="4" style="7" customWidth="1"/>
    <col min="4" max="4" width="1.44140625" style="7" customWidth="1"/>
    <col min="5" max="5" width="4" style="7" customWidth="1"/>
    <col min="6" max="6" width="3.6640625" style="7" customWidth="1"/>
    <col min="7" max="7" width="13.6640625" style="7" customWidth="1"/>
    <col min="8" max="8" width="4" style="7" customWidth="1"/>
    <col min="9" max="9" width="1.44140625" style="7" customWidth="1"/>
    <col min="10" max="10" width="4" style="7" customWidth="1"/>
    <col min="11" max="11" width="3.6640625" style="7" customWidth="1"/>
    <col min="12" max="12" width="13.6640625" style="7" customWidth="1"/>
    <col min="13" max="13" width="4" style="7" customWidth="1"/>
    <col min="14" max="14" width="1.44140625" style="7" customWidth="1"/>
    <col min="15" max="15" width="4" style="7" customWidth="1"/>
    <col min="16" max="16" width="3.6640625" style="7" customWidth="1"/>
    <col min="17" max="17" width="13.6640625" style="7" customWidth="1"/>
    <col min="18" max="18" width="4" style="7" customWidth="1"/>
    <col min="19" max="19" width="1.44140625" style="7" customWidth="1"/>
    <col min="20" max="20" width="4" style="7" customWidth="1"/>
    <col min="21" max="21" width="3.6640625" style="7" customWidth="1"/>
    <col min="22" max="22" width="13.6640625" style="7" customWidth="1"/>
    <col min="23" max="23" width="4" style="7" customWidth="1"/>
    <col min="24" max="24" width="1.44140625" style="7" customWidth="1"/>
    <col min="25" max="25" width="4" style="7" customWidth="1"/>
    <col min="26" max="26" width="3.6640625" style="7" hidden="1" customWidth="1"/>
    <col min="27" max="27" width="13.6640625" style="7" hidden="1" customWidth="1"/>
    <col min="28" max="28" width="4" style="7" hidden="1" customWidth="1"/>
    <col min="29" max="29" width="1.44140625" style="7" hidden="1" customWidth="1"/>
    <col min="30" max="30" width="4" style="7" hidden="1" customWidth="1"/>
    <col min="31" max="31" width="3.6640625" style="7" hidden="1" customWidth="1"/>
    <col min="32" max="32" width="13.6640625" style="7" hidden="1" customWidth="1"/>
    <col min="33" max="33" width="4" style="7" hidden="1" customWidth="1"/>
    <col min="34" max="34" width="1.44140625" style="7" hidden="1" customWidth="1"/>
    <col min="35" max="35" width="4" style="7" hidden="1" customWidth="1"/>
    <col min="36" max="37" width="3.21875" style="7" customWidth="1"/>
    <col min="38" max="16384" width="8.109375" style="7"/>
  </cols>
  <sheetData>
    <row r="1" spans="1:35" s="3" customFormat="1" ht="24.75" customHeight="1" x14ac:dyDescent="0.2">
      <c r="A1" s="1"/>
      <c r="B1" s="2"/>
      <c r="C1" s="2"/>
      <c r="D1" s="2"/>
      <c r="E1" s="2"/>
      <c r="F1" s="2"/>
      <c r="G1" s="67" t="s">
        <v>4</v>
      </c>
      <c r="H1" s="67"/>
      <c r="I1" s="67"/>
      <c r="J1" s="67"/>
      <c r="K1" s="67"/>
      <c r="L1" s="67"/>
      <c r="M1" s="67"/>
      <c r="N1" s="67"/>
      <c r="O1" s="67"/>
      <c r="P1" s="67"/>
      <c r="Q1" s="67"/>
      <c r="R1" s="67"/>
      <c r="S1" s="67"/>
      <c r="T1" s="67"/>
      <c r="U1" s="68" t="s">
        <v>5</v>
      </c>
      <c r="V1" s="68"/>
      <c r="W1" s="68"/>
      <c r="X1" s="68"/>
      <c r="Y1" s="68"/>
      <c r="Z1" s="69"/>
      <c r="AA1" s="69"/>
      <c r="AB1" s="69"/>
      <c r="AC1" s="69"/>
      <c r="AD1" s="69"/>
      <c r="AE1" s="69"/>
      <c r="AF1" s="69"/>
      <c r="AG1" s="69"/>
      <c r="AH1" s="69"/>
      <c r="AI1" s="69"/>
    </row>
    <row r="2" spans="1:35" s="3" customFormat="1" ht="6.6" customHeight="1" thickBot="1" x14ac:dyDescent="0.25">
      <c r="A2" s="4"/>
      <c r="C2" s="5"/>
      <c r="D2" s="5"/>
      <c r="E2" s="5"/>
      <c r="H2" s="5"/>
      <c r="I2" s="5"/>
      <c r="J2" s="5"/>
      <c r="M2" s="5"/>
      <c r="N2" s="5"/>
      <c r="O2" s="5"/>
      <c r="R2" s="5"/>
      <c r="S2" s="5"/>
      <c r="T2" s="5"/>
      <c r="W2" s="5"/>
      <c r="X2" s="5"/>
      <c r="Y2" s="5"/>
      <c r="AB2" s="5"/>
      <c r="AC2" s="5"/>
      <c r="AD2" s="5"/>
      <c r="AG2" s="5"/>
      <c r="AH2" s="5"/>
      <c r="AI2" s="5"/>
    </row>
    <row r="3" spans="1:35" s="6" customFormat="1" ht="12.9" customHeight="1" x14ac:dyDescent="0.2">
      <c r="A3" s="64" t="s">
        <v>192</v>
      </c>
      <c r="B3" s="70"/>
      <c r="C3" s="70"/>
      <c r="D3" s="70"/>
      <c r="E3" s="71"/>
      <c r="F3" s="72" t="s">
        <v>197</v>
      </c>
      <c r="G3" s="73"/>
      <c r="H3" s="73"/>
      <c r="I3" s="73"/>
      <c r="J3" s="74"/>
      <c r="K3" s="75" t="s">
        <v>203</v>
      </c>
      <c r="L3" s="73"/>
      <c r="M3" s="73"/>
      <c r="N3" s="73"/>
      <c r="O3" s="73"/>
      <c r="P3" s="72" t="s">
        <v>210</v>
      </c>
      <c r="Q3" s="73"/>
      <c r="R3" s="73"/>
      <c r="S3" s="73"/>
      <c r="T3" s="73"/>
      <c r="U3" s="64" t="s">
        <v>215</v>
      </c>
      <c r="V3" s="65"/>
      <c r="W3" s="65"/>
      <c r="X3" s="65"/>
      <c r="Y3" s="66"/>
      <c r="Z3" s="64" t="s">
        <v>190</v>
      </c>
      <c r="AA3" s="65"/>
      <c r="AB3" s="65"/>
      <c r="AC3" s="65"/>
      <c r="AD3" s="66"/>
      <c r="AE3" s="64" t="s">
        <v>191</v>
      </c>
      <c r="AF3" s="65"/>
      <c r="AG3" s="65"/>
      <c r="AH3" s="65"/>
      <c r="AI3" s="66"/>
    </row>
    <row r="4" spans="1:35" ht="12" customHeight="1" x14ac:dyDescent="0.25">
      <c r="A4" s="58" t="s">
        <v>12</v>
      </c>
      <c r="B4" s="59"/>
      <c r="C4" s="59"/>
      <c r="D4" s="59"/>
      <c r="E4" s="60"/>
      <c r="F4" s="58" t="s">
        <v>12</v>
      </c>
      <c r="G4" s="59"/>
      <c r="H4" s="59"/>
      <c r="I4" s="59"/>
      <c r="J4" s="60"/>
      <c r="K4" s="58" t="s">
        <v>12</v>
      </c>
      <c r="L4" s="59"/>
      <c r="M4" s="59"/>
      <c r="N4" s="59"/>
      <c r="O4" s="60"/>
      <c r="P4" s="58" t="s">
        <v>12</v>
      </c>
      <c r="Q4" s="59"/>
      <c r="R4" s="59"/>
      <c r="S4" s="59"/>
      <c r="T4" s="60"/>
      <c r="U4" s="58" t="s">
        <v>12</v>
      </c>
      <c r="V4" s="59"/>
      <c r="W4" s="59"/>
      <c r="X4" s="59"/>
      <c r="Y4" s="60"/>
      <c r="Z4" s="58"/>
      <c r="AA4" s="59"/>
      <c r="AB4" s="59"/>
      <c r="AC4" s="59"/>
      <c r="AD4" s="60"/>
      <c r="AE4" s="58"/>
      <c r="AF4" s="59"/>
      <c r="AG4" s="59"/>
      <c r="AH4" s="59"/>
      <c r="AI4" s="60"/>
    </row>
    <row r="5" spans="1:35" ht="12" customHeight="1" x14ac:dyDescent="0.25">
      <c r="A5" s="58" t="s">
        <v>44</v>
      </c>
      <c r="B5" s="59"/>
      <c r="C5" s="59"/>
      <c r="D5" s="59"/>
      <c r="E5" s="60"/>
      <c r="F5" s="58" t="s">
        <v>44</v>
      </c>
      <c r="G5" s="59"/>
      <c r="H5" s="59"/>
      <c r="I5" s="59"/>
      <c r="J5" s="60"/>
      <c r="K5" s="58" t="s">
        <v>89</v>
      </c>
      <c r="L5" s="59"/>
      <c r="M5" s="59"/>
      <c r="N5" s="59"/>
      <c r="O5" s="60"/>
      <c r="P5" s="58" t="s">
        <v>155</v>
      </c>
      <c r="Q5" s="59"/>
      <c r="R5" s="59"/>
      <c r="S5" s="59"/>
      <c r="T5" s="60"/>
      <c r="U5" s="58" t="s">
        <v>89</v>
      </c>
      <c r="V5" s="59"/>
      <c r="W5" s="59"/>
      <c r="X5" s="59"/>
      <c r="Y5" s="60"/>
      <c r="Z5" s="58"/>
      <c r="AA5" s="59"/>
      <c r="AB5" s="59"/>
      <c r="AC5" s="59"/>
      <c r="AD5" s="60"/>
      <c r="AE5" s="58"/>
      <c r="AF5" s="59"/>
      <c r="AG5" s="59"/>
      <c r="AH5" s="59"/>
      <c r="AI5" s="60"/>
    </row>
    <row r="6" spans="1:35" ht="12" customHeight="1" x14ac:dyDescent="0.25">
      <c r="A6" s="58" t="s">
        <v>193</v>
      </c>
      <c r="B6" s="59"/>
      <c r="C6" s="59"/>
      <c r="D6" s="59"/>
      <c r="E6" s="60"/>
      <c r="F6" s="58" t="s">
        <v>198</v>
      </c>
      <c r="G6" s="59"/>
      <c r="H6" s="59"/>
      <c r="I6" s="59"/>
      <c r="J6" s="60"/>
      <c r="K6" s="58" t="s">
        <v>204</v>
      </c>
      <c r="L6" s="59"/>
      <c r="M6" s="59"/>
      <c r="N6" s="59"/>
      <c r="O6" s="60"/>
      <c r="P6" s="58" t="s">
        <v>211</v>
      </c>
      <c r="Q6" s="59"/>
      <c r="R6" s="59"/>
      <c r="S6" s="59"/>
      <c r="T6" s="60"/>
      <c r="U6" s="58" t="s">
        <v>216</v>
      </c>
      <c r="V6" s="59"/>
      <c r="W6" s="59"/>
      <c r="X6" s="59"/>
      <c r="Y6" s="60"/>
      <c r="Z6" s="58"/>
      <c r="AA6" s="59"/>
      <c r="AB6" s="59"/>
      <c r="AC6" s="59"/>
      <c r="AD6" s="60"/>
      <c r="AE6" s="58"/>
      <c r="AF6" s="59"/>
      <c r="AG6" s="59"/>
      <c r="AH6" s="59"/>
      <c r="AI6" s="60"/>
    </row>
    <row r="7" spans="1:35" ht="12" customHeight="1" x14ac:dyDescent="0.25">
      <c r="A7" s="58" t="s">
        <v>194</v>
      </c>
      <c r="B7" s="59"/>
      <c r="C7" s="59"/>
      <c r="D7" s="59"/>
      <c r="E7" s="60"/>
      <c r="F7" s="58" t="s">
        <v>199</v>
      </c>
      <c r="G7" s="59"/>
      <c r="H7" s="59"/>
      <c r="I7" s="59"/>
      <c r="J7" s="60"/>
      <c r="K7" s="58" t="s">
        <v>205</v>
      </c>
      <c r="L7" s="59"/>
      <c r="M7" s="59"/>
      <c r="N7" s="59"/>
      <c r="O7" s="60"/>
      <c r="P7" s="58" t="s">
        <v>212</v>
      </c>
      <c r="Q7" s="59"/>
      <c r="R7" s="59"/>
      <c r="S7" s="59"/>
      <c r="T7" s="60"/>
      <c r="U7" s="58" t="s">
        <v>217</v>
      </c>
      <c r="V7" s="59"/>
      <c r="W7" s="59"/>
      <c r="X7" s="59"/>
      <c r="Y7" s="60"/>
      <c r="Z7" s="58"/>
      <c r="AA7" s="59"/>
      <c r="AB7" s="59"/>
      <c r="AC7" s="59"/>
      <c r="AD7" s="60"/>
      <c r="AE7" s="58"/>
      <c r="AF7" s="59"/>
      <c r="AG7" s="59"/>
      <c r="AH7" s="59"/>
      <c r="AI7" s="60"/>
    </row>
    <row r="8" spans="1:35" ht="12" customHeight="1" x14ac:dyDescent="0.25">
      <c r="A8" s="58" t="s">
        <v>195</v>
      </c>
      <c r="B8" s="59"/>
      <c r="C8" s="59"/>
      <c r="D8" s="59"/>
      <c r="E8" s="60"/>
      <c r="F8" s="58" t="s">
        <v>200</v>
      </c>
      <c r="G8" s="59"/>
      <c r="H8" s="59"/>
      <c r="I8" s="59"/>
      <c r="J8" s="60"/>
      <c r="K8" s="58" t="s">
        <v>206</v>
      </c>
      <c r="L8" s="59"/>
      <c r="M8" s="59"/>
      <c r="N8" s="59"/>
      <c r="O8" s="60"/>
      <c r="P8" s="58"/>
      <c r="Q8" s="59"/>
      <c r="R8" s="59"/>
      <c r="S8" s="59"/>
      <c r="T8" s="60"/>
      <c r="U8" s="58" t="s">
        <v>218</v>
      </c>
      <c r="V8" s="59"/>
      <c r="W8" s="59"/>
      <c r="X8" s="59"/>
      <c r="Y8" s="60"/>
      <c r="Z8" s="58"/>
      <c r="AA8" s="59"/>
      <c r="AB8" s="59"/>
      <c r="AC8" s="59"/>
      <c r="AD8" s="60"/>
      <c r="AE8" s="58"/>
      <c r="AF8" s="59"/>
      <c r="AG8" s="59"/>
      <c r="AH8" s="59"/>
      <c r="AI8" s="60"/>
    </row>
    <row r="9" spans="1:35" ht="12" customHeight="1" x14ac:dyDescent="0.25">
      <c r="A9" s="58"/>
      <c r="B9" s="59"/>
      <c r="C9" s="59"/>
      <c r="D9" s="59"/>
      <c r="E9" s="60"/>
      <c r="F9" s="58"/>
      <c r="G9" s="59"/>
      <c r="H9" s="59"/>
      <c r="I9" s="59"/>
      <c r="J9" s="60"/>
      <c r="K9" s="58"/>
      <c r="L9" s="59"/>
      <c r="M9" s="59"/>
      <c r="N9" s="59"/>
      <c r="O9" s="60"/>
      <c r="P9" s="58"/>
      <c r="Q9" s="59"/>
      <c r="R9" s="59"/>
      <c r="S9" s="59"/>
      <c r="T9" s="60"/>
      <c r="U9" s="58" t="s">
        <v>219</v>
      </c>
      <c r="V9" s="59"/>
      <c r="W9" s="59"/>
      <c r="X9" s="59"/>
      <c r="Y9" s="60"/>
      <c r="Z9" s="58"/>
      <c r="AA9" s="59"/>
      <c r="AB9" s="59"/>
      <c r="AC9" s="59"/>
      <c r="AD9" s="60"/>
      <c r="AE9" s="58"/>
      <c r="AF9" s="59"/>
      <c r="AG9" s="59"/>
      <c r="AH9" s="59"/>
      <c r="AI9" s="60"/>
    </row>
    <row r="10" spans="1:35" ht="12" customHeight="1" x14ac:dyDescent="0.25">
      <c r="A10" s="61"/>
      <c r="B10" s="62"/>
      <c r="C10" s="62"/>
      <c r="D10" s="62"/>
      <c r="E10" s="63"/>
      <c r="F10" s="61"/>
      <c r="G10" s="62"/>
      <c r="H10" s="62"/>
      <c r="I10" s="62"/>
      <c r="J10" s="63"/>
      <c r="K10" s="61"/>
      <c r="L10" s="62"/>
      <c r="M10" s="62"/>
      <c r="N10" s="62"/>
      <c r="O10" s="63"/>
      <c r="P10" s="61"/>
      <c r="Q10" s="62"/>
      <c r="R10" s="62"/>
      <c r="S10" s="62"/>
      <c r="T10" s="63"/>
      <c r="U10" s="61"/>
      <c r="V10" s="62"/>
      <c r="W10" s="62"/>
      <c r="X10" s="62"/>
      <c r="Y10" s="63"/>
      <c r="Z10" s="61"/>
      <c r="AA10" s="62"/>
      <c r="AB10" s="62"/>
      <c r="AC10" s="62"/>
      <c r="AD10" s="63"/>
      <c r="AE10" s="61"/>
      <c r="AF10" s="62"/>
      <c r="AG10" s="62"/>
      <c r="AH10" s="62"/>
      <c r="AI10" s="63"/>
    </row>
    <row r="11" spans="1:35" ht="18.600000000000001" customHeight="1" x14ac:dyDescent="0.25">
      <c r="A11" s="8" t="s">
        <v>0</v>
      </c>
      <c r="B11" s="9" t="s">
        <v>1</v>
      </c>
      <c r="C11" s="55" t="s">
        <v>2</v>
      </c>
      <c r="D11" s="56"/>
      <c r="E11" s="10" t="s">
        <v>3</v>
      </c>
      <c r="F11" s="8" t="s">
        <v>0</v>
      </c>
      <c r="G11" s="9" t="s">
        <v>1</v>
      </c>
      <c r="H11" s="55" t="s">
        <v>2</v>
      </c>
      <c r="I11" s="56"/>
      <c r="J11" s="10" t="s">
        <v>3</v>
      </c>
      <c r="K11" s="11" t="s">
        <v>0</v>
      </c>
      <c r="L11" s="9" t="s">
        <v>1</v>
      </c>
      <c r="M11" s="55" t="s">
        <v>2</v>
      </c>
      <c r="N11" s="56"/>
      <c r="O11" s="12" t="s">
        <v>3</v>
      </c>
      <c r="P11" s="8" t="s">
        <v>0</v>
      </c>
      <c r="Q11" s="9" t="s">
        <v>1</v>
      </c>
      <c r="R11" s="55" t="s">
        <v>2</v>
      </c>
      <c r="S11" s="56"/>
      <c r="T11" s="10" t="s">
        <v>3</v>
      </c>
      <c r="U11" s="11" t="s">
        <v>0</v>
      </c>
      <c r="V11" s="9" t="s">
        <v>1</v>
      </c>
      <c r="W11" s="55" t="s">
        <v>2</v>
      </c>
      <c r="X11" s="56"/>
      <c r="Y11" s="10" t="s">
        <v>3</v>
      </c>
      <c r="Z11" s="11" t="s">
        <v>0</v>
      </c>
      <c r="AA11" s="9" t="s">
        <v>1</v>
      </c>
      <c r="AB11" s="55" t="s">
        <v>2</v>
      </c>
      <c r="AC11" s="56"/>
      <c r="AD11" s="10" t="s">
        <v>3</v>
      </c>
      <c r="AE11" s="11" t="s">
        <v>0</v>
      </c>
      <c r="AF11" s="9" t="s">
        <v>1</v>
      </c>
      <c r="AG11" s="55" t="s">
        <v>2</v>
      </c>
      <c r="AH11" s="56"/>
      <c r="AI11" s="10" t="s">
        <v>3</v>
      </c>
    </row>
    <row r="12" spans="1:35" ht="9.9" customHeight="1" x14ac:dyDescent="0.25">
      <c r="A12" s="13" t="s">
        <v>17</v>
      </c>
      <c r="B12" s="14" t="s">
        <v>12</v>
      </c>
      <c r="C12" s="15">
        <v>1</v>
      </c>
      <c r="D12" s="36" t="s">
        <v>18</v>
      </c>
      <c r="E12" s="16">
        <v>206</v>
      </c>
      <c r="F12" s="13" t="s">
        <v>17</v>
      </c>
      <c r="G12" s="14" t="s">
        <v>12</v>
      </c>
      <c r="H12" s="15">
        <v>1</v>
      </c>
      <c r="I12" s="36" t="s">
        <v>18</v>
      </c>
      <c r="J12" s="16">
        <v>206</v>
      </c>
      <c r="K12" s="13" t="s">
        <v>17</v>
      </c>
      <c r="L12" s="14" t="s">
        <v>12</v>
      </c>
      <c r="M12" s="15">
        <v>1</v>
      </c>
      <c r="N12" s="36" t="s">
        <v>18</v>
      </c>
      <c r="O12" s="16">
        <v>206</v>
      </c>
      <c r="P12" s="13" t="s">
        <v>17</v>
      </c>
      <c r="Q12" s="14" t="s">
        <v>12</v>
      </c>
      <c r="R12" s="15">
        <v>1</v>
      </c>
      <c r="S12" s="36" t="s">
        <v>18</v>
      </c>
      <c r="T12" s="16">
        <v>206</v>
      </c>
      <c r="U12" s="13" t="s">
        <v>17</v>
      </c>
      <c r="V12" s="14" t="s">
        <v>12</v>
      </c>
      <c r="W12" s="15">
        <v>1</v>
      </c>
      <c r="X12" s="36" t="s">
        <v>18</v>
      </c>
      <c r="Y12" s="16">
        <v>206</v>
      </c>
      <c r="Z12" s="13"/>
      <c r="AA12" s="14"/>
      <c r="AB12" s="15"/>
      <c r="AC12" s="36"/>
      <c r="AD12" s="16"/>
      <c r="AE12" s="13"/>
      <c r="AF12" s="14"/>
      <c r="AG12" s="15"/>
      <c r="AH12" s="36"/>
      <c r="AI12" s="16"/>
    </row>
    <row r="13" spans="1:35" ht="9.9" customHeight="1" x14ac:dyDescent="0.25">
      <c r="A13" s="40"/>
      <c r="B13" s="41"/>
      <c r="C13" s="42"/>
      <c r="D13" s="43"/>
      <c r="E13" s="49"/>
      <c r="F13" s="40"/>
      <c r="G13" s="41"/>
      <c r="H13" s="42"/>
      <c r="I13" s="43"/>
      <c r="J13" s="49"/>
      <c r="K13" s="40"/>
      <c r="L13" s="41"/>
      <c r="M13" s="42"/>
      <c r="N13" s="43"/>
      <c r="O13" s="49"/>
      <c r="P13" s="40"/>
      <c r="Q13" s="41"/>
      <c r="R13" s="42"/>
      <c r="S13" s="43"/>
      <c r="T13" s="49"/>
      <c r="U13" s="40"/>
      <c r="V13" s="41"/>
      <c r="W13" s="42"/>
      <c r="X13" s="43"/>
      <c r="Y13" s="44"/>
      <c r="Z13" s="45"/>
      <c r="AA13" s="18"/>
      <c r="AB13" s="19"/>
      <c r="AC13" s="37"/>
      <c r="AD13" s="20"/>
      <c r="AE13" s="17"/>
      <c r="AF13" s="18"/>
      <c r="AG13" s="19"/>
      <c r="AH13" s="37"/>
      <c r="AI13" s="20"/>
    </row>
    <row r="14" spans="1:35" ht="9.9" customHeight="1" x14ac:dyDescent="0.25">
      <c r="A14" s="22"/>
      <c r="B14" s="18" t="s">
        <v>19</v>
      </c>
      <c r="C14" s="19">
        <v>105</v>
      </c>
      <c r="D14" s="37"/>
      <c r="E14" s="20"/>
      <c r="F14" s="22"/>
      <c r="G14" s="18" t="s">
        <v>19</v>
      </c>
      <c r="H14" s="19">
        <v>105</v>
      </c>
      <c r="I14" s="37"/>
      <c r="J14" s="20"/>
      <c r="K14" s="22" t="s">
        <v>72</v>
      </c>
      <c r="L14" s="18" t="s">
        <v>94</v>
      </c>
      <c r="M14" s="19">
        <v>1</v>
      </c>
      <c r="N14" s="37" t="s">
        <v>42</v>
      </c>
      <c r="O14" s="20">
        <v>94</v>
      </c>
      <c r="P14" s="22"/>
      <c r="Q14" s="18" t="s">
        <v>19</v>
      </c>
      <c r="R14" s="19">
        <v>97.05</v>
      </c>
      <c r="S14" s="37"/>
      <c r="T14" s="20"/>
      <c r="U14" s="22" t="s">
        <v>72</v>
      </c>
      <c r="V14" s="18" t="s">
        <v>94</v>
      </c>
      <c r="W14" s="19">
        <v>1</v>
      </c>
      <c r="X14" s="37" t="s">
        <v>42</v>
      </c>
      <c r="Y14" s="20">
        <v>94</v>
      </c>
      <c r="Z14" s="22"/>
      <c r="AA14" s="18"/>
      <c r="AB14" s="19"/>
      <c r="AC14" s="37"/>
      <c r="AD14" s="20"/>
      <c r="AE14" s="22"/>
      <c r="AF14" s="18"/>
      <c r="AG14" s="19"/>
      <c r="AH14" s="37"/>
      <c r="AI14" s="20"/>
    </row>
    <row r="15" spans="1:35" ht="9.9" customHeight="1" x14ac:dyDescent="0.25">
      <c r="A15" s="50"/>
      <c r="B15" s="41"/>
      <c r="C15" s="42"/>
      <c r="D15" s="43"/>
      <c r="E15" s="53"/>
      <c r="F15" s="50"/>
      <c r="G15" s="41"/>
      <c r="H15" s="42"/>
      <c r="I15" s="43"/>
      <c r="J15" s="53"/>
      <c r="K15" s="50"/>
      <c r="L15" s="41"/>
      <c r="M15" s="42"/>
      <c r="N15" s="43"/>
      <c r="O15" s="46"/>
      <c r="P15" s="52" t="s">
        <v>17</v>
      </c>
      <c r="Q15" s="18" t="s">
        <v>111</v>
      </c>
      <c r="R15" s="19">
        <v>12.94</v>
      </c>
      <c r="S15" s="37"/>
      <c r="T15" s="51"/>
      <c r="U15" s="50"/>
      <c r="V15" s="41"/>
      <c r="W15" s="42"/>
      <c r="X15" s="43"/>
      <c r="Y15" s="46"/>
      <c r="Z15" s="52"/>
      <c r="AA15" s="18"/>
      <c r="AB15" s="19"/>
      <c r="AC15" s="37"/>
      <c r="AD15" s="21"/>
      <c r="AE15" s="35"/>
      <c r="AF15" s="18"/>
      <c r="AG15" s="19"/>
      <c r="AH15" s="37"/>
      <c r="AI15" s="21"/>
    </row>
    <row r="16" spans="1:35" ht="9.9" customHeight="1" x14ac:dyDescent="0.25">
      <c r="A16" s="22" t="s">
        <v>72</v>
      </c>
      <c r="B16" s="18" t="s">
        <v>196</v>
      </c>
      <c r="C16" s="19">
        <v>1</v>
      </c>
      <c r="D16" s="37" t="s">
        <v>42</v>
      </c>
      <c r="E16" s="20">
        <v>80</v>
      </c>
      <c r="F16" s="22" t="s">
        <v>17</v>
      </c>
      <c r="G16" s="18" t="s">
        <v>47</v>
      </c>
      <c r="H16" s="19">
        <v>39</v>
      </c>
      <c r="I16" s="37"/>
      <c r="J16" s="20"/>
      <c r="K16" s="22" t="s">
        <v>17</v>
      </c>
      <c r="L16" s="18" t="s">
        <v>207</v>
      </c>
      <c r="M16" s="19">
        <v>3</v>
      </c>
      <c r="N16" s="37" t="s">
        <v>18</v>
      </c>
      <c r="O16" s="54">
        <v>20</v>
      </c>
      <c r="P16" s="47"/>
      <c r="Q16" s="41"/>
      <c r="R16" s="42"/>
      <c r="S16" s="43"/>
      <c r="T16" s="44"/>
      <c r="U16" s="48" t="s">
        <v>72</v>
      </c>
      <c r="V16" s="18" t="s">
        <v>216</v>
      </c>
      <c r="W16" s="19">
        <v>1</v>
      </c>
      <c r="X16" s="37" t="s">
        <v>42</v>
      </c>
      <c r="Y16" s="20">
        <v>50</v>
      </c>
      <c r="Z16" s="22"/>
      <c r="AA16" s="18"/>
      <c r="AB16" s="19"/>
      <c r="AC16" s="37"/>
      <c r="AD16" s="20"/>
      <c r="AE16" s="22"/>
      <c r="AF16" s="18"/>
      <c r="AG16" s="19"/>
      <c r="AH16" s="37"/>
      <c r="AI16" s="20"/>
    </row>
    <row r="17" spans="1:35" ht="9.9" customHeight="1" x14ac:dyDescent="0.25">
      <c r="A17" s="35"/>
      <c r="B17" s="18" t="s">
        <v>36</v>
      </c>
      <c r="C17" s="19">
        <v>20</v>
      </c>
      <c r="D17" s="37"/>
      <c r="E17" s="21">
        <v>21.28</v>
      </c>
      <c r="F17" s="35"/>
      <c r="G17" s="18" t="s">
        <v>22</v>
      </c>
      <c r="H17" s="19">
        <v>0.65</v>
      </c>
      <c r="I17" s="37"/>
      <c r="J17" s="21">
        <v>0.81</v>
      </c>
      <c r="K17" s="35"/>
      <c r="L17" s="18" t="s">
        <v>51</v>
      </c>
      <c r="M17" s="19">
        <v>6</v>
      </c>
      <c r="N17" s="37"/>
      <c r="O17" s="21"/>
      <c r="P17" s="35" t="s">
        <v>17</v>
      </c>
      <c r="Q17" s="18" t="s">
        <v>47</v>
      </c>
      <c r="R17" s="19">
        <v>39</v>
      </c>
      <c r="S17" s="37"/>
      <c r="T17" s="21"/>
      <c r="U17" s="35"/>
      <c r="V17" s="18" t="s">
        <v>71</v>
      </c>
      <c r="W17" s="19">
        <v>4</v>
      </c>
      <c r="X17" s="37"/>
      <c r="Y17" s="21"/>
      <c r="Z17" s="35"/>
      <c r="AA17" s="18"/>
      <c r="AB17" s="19"/>
      <c r="AC17" s="37"/>
      <c r="AD17" s="21"/>
      <c r="AE17" s="35"/>
      <c r="AF17" s="18"/>
      <c r="AG17" s="19"/>
      <c r="AH17" s="37"/>
      <c r="AI17" s="21"/>
    </row>
    <row r="18" spans="1:35" ht="9.9" customHeight="1" x14ac:dyDescent="0.25">
      <c r="A18" s="17"/>
      <c r="B18" s="18" t="s">
        <v>31</v>
      </c>
      <c r="C18" s="19">
        <v>3</v>
      </c>
      <c r="D18" s="37"/>
      <c r="E18" s="21"/>
      <c r="F18" s="17" t="s">
        <v>17</v>
      </c>
      <c r="G18" s="18" t="s">
        <v>201</v>
      </c>
      <c r="H18" s="19">
        <v>39</v>
      </c>
      <c r="I18" s="37"/>
      <c r="J18" s="21">
        <v>39.799999999999997</v>
      </c>
      <c r="K18" s="17"/>
      <c r="L18" s="18" t="s">
        <v>52</v>
      </c>
      <c r="M18" s="19">
        <v>1.5</v>
      </c>
      <c r="N18" s="37"/>
      <c r="O18" s="21"/>
      <c r="P18" s="17"/>
      <c r="Q18" s="18" t="s">
        <v>28</v>
      </c>
      <c r="R18" s="19">
        <v>0.65</v>
      </c>
      <c r="S18" s="37"/>
      <c r="T18" s="51"/>
      <c r="U18" s="40"/>
      <c r="V18" s="41"/>
      <c r="W18" s="42"/>
      <c r="X18" s="43"/>
      <c r="Y18" s="46"/>
      <c r="Z18" s="45"/>
      <c r="AA18" s="18"/>
      <c r="AB18" s="19"/>
      <c r="AC18" s="37"/>
      <c r="AD18" s="21"/>
      <c r="AE18" s="17"/>
      <c r="AF18" s="18"/>
      <c r="AG18" s="19"/>
      <c r="AH18" s="37"/>
      <c r="AI18" s="21"/>
    </row>
    <row r="19" spans="1:35" ht="9.9" customHeight="1" x14ac:dyDescent="0.25">
      <c r="A19" s="17"/>
      <c r="B19" s="18" t="s">
        <v>32</v>
      </c>
      <c r="C19" s="19">
        <v>1</v>
      </c>
      <c r="D19" s="37"/>
      <c r="E19" s="21"/>
      <c r="F19" s="17"/>
      <c r="G19" s="18" t="s">
        <v>28</v>
      </c>
      <c r="H19" s="19">
        <v>0.65</v>
      </c>
      <c r="I19" s="37"/>
      <c r="J19" s="21"/>
      <c r="K19" s="17"/>
      <c r="L19" s="18" t="s">
        <v>29</v>
      </c>
      <c r="M19" s="19">
        <v>1.35</v>
      </c>
      <c r="N19" s="37"/>
      <c r="O19" s="21"/>
      <c r="P19" s="17"/>
      <c r="Q19" s="18" t="s">
        <v>50</v>
      </c>
      <c r="R19" s="19">
        <v>0.01</v>
      </c>
      <c r="S19" s="37"/>
      <c r="T19" s="21"/>
      <c r="U19" s="17" t="s">
        <v>17</v>
      </c>
      <c r="V19" s="18" t="s">
        <v>81</v>
      </c>
      <c r="W19" s="19">
        <v>32.5</v>
      </c>
      <c r="X19" s="37"/>
      <c r="Y19" s="21">
        <v>36.11</v>
      </c>
      <c r="Z19" s="17"/>
      <c r="AA19" s="18"/>
      <c r="AB19" s="19"/>
      <c r="AC19" s="37"/>
      <c r="AD19" s="21"/>
      <c r="AE19" s="17"/>
      <c r="AF19" s="18"/>
      <c r="AG19" s="19"/>
      <c r="AH19" s="37"/>
      <c r="AI19" s="21"/>
    </row>
    <row r="20" spans="1:35" ht="9.9" customHeight="1" x14ac:dyDescent="0.25">
      <c r="A20" s="17"/>
      <c r="B20" s="18" t="s">
        <v>29</v>
      </c>
      <c r="C20" s="19">
        <v>2</v>
      </c>
      <c r="D20" s="37"/>
      <c r="E20" s="21"/>
      <c r="F20" s="17"/>
      <c r="G20" s="18" t="s">
        <v>100</v>
      </c>
      <c r="H20" s="19">
        <v>1.3</v>
      </c>
      <c r="I20" s="37"/>
      <c r="J20" s="51"/>
      <c r="K20" s="40"/>
      <c r="L20" s="41"/>
      <c r="M20" s="42"/>
      <c r="N20" s="43"/>
      <c r="O20" s="46"/>
      <c r="P20" s="45" t="s">
        <v>17</v>
      </c>
      <c r="Q20" s="18" t="s">
        <v>81</v>
      </c>
      <c r="R20" s="19">
        <v>52</v>
      </c>
      <c r="S20" s="37"/>
      <c r="T20" s="21">
        <v>57.78</v>
      </c>
      <c r="U20" s="17"/>
      <c r="V20" s="18" t="s">
        <v>220</v>
      </c>
      <c r="W20" s="19">
        <v>13</v>
      </c>
      <c r="X20" s="37"/>
      <c r="Y20" s="21">
        <v>16.25</v>
      </c>
      <c r="Z20" s="17"/>
      <c r="AA20" s="18"/>
      <c r="AB20" s="19"/>
      <c r="AC20" s="37"/>
      <c r="AD20" s="21"/>
      <c r="AE20" s="17"/>
      <c r="AF20" s="18"/>
      <c r="AG20" s="19"/>
      <c r="AH20" s="37"/>
      <c r="AI20" s="21"/>
    </row>
    <row r="21" spans="1:35" ht="9.9" customHeight="1" x14ac:dyDescent="0.25">
      <c r="A21" s="47"/>
      <c r="B21" s="41"/>
      <c r="C21" s="42"/>
      <c r="D21" s="43"/>
      <c r="E21" s="46"/>
      <c r="F21" s="48"/>
      <c r="G21" s="18" t="s">
        <v>30</v>
      </c>
      <c r="H21" s="19">
        <v>0.65</v>
      </c>
      <c r="I21" s="37"/>
      <c r="J21" s="21"/>
      <c r="K21" s="22" t="s">
        <v>17</v>
      </c>
      <c r="L21" s="18" t="s">
        <v>81</v>
      </c>
      <c r="M21" s="19">
        <v>65</v>
      </c>
      <c r="N21" s="37"/>
      <c r="O21" s="21">
        <v>72.22</v>
      </c>
      <c r="P21" s="22"/>
      <c r="Q21" s="18" t="s">
        <v>36</v>
      </c>
      <c r="R21" s="19">
        <v>52</v>
      </c>
      <c r="S21" s="37"/>
      <c r="T21" s="21">
        <v>55.32</v>
      </c>
      <c r="U21" s="22"/>
      <c r="V21" s="18" t="s">
        <v>68</v>
      </c>
      <c r="W21" s="19">
        <v>13</v>
      </c>
      <c r="X21" s="37"/>
      <c r="Y21" s="21"/>
      <c r="Z21" s="22"/>
      <c r="AA21" s="18"/>
      <c r="AB21" s="19"/>
      <c r="AC21" s="37"/>
      <c r="AD21" s="21"/>
      <c r="AE21" s="22"/>
      <c r="AF21" s="18"/>
      <c r="AG21" s="19"/>
      <c r="AH21" s="37"/>
      <c r="AI21" s="21"/>
    </row>
    <row r="22" spans="1:35" ht="9.9" customHeight="1" x14ac:dyDescent="0.25">
      <c r="A22" s="17"/>
      <c r="B22" s="18" t="s">
        <v>34</v>
      </c>
      <c r="C22" s="19">
        <v>13</v>
      </c>
      <c r="D22" s="37"/>
      <c r="E22" s="21"/>
      <c r="F22" s="17"/>
      <c r="G22" s="18" t="s">
        <v>176</v>
      </c>
      <c r="H22" s="19">
        <v>2.6</v>
      </c>
      <c r="I22" s="37"/>
      <c r="J22" s="21"/>
      <c r="K22" s="17"/>
      <c r="L22" s="18" t="s">
        <v>68</v>
      </c>
      <c r="M22" s="19">
        <v>10.4</v>
      </c>
      <c r="N22" s="37"/>
      <c r="O22" s="21"/>
      <c r="P22" s="17"/>
      <c r="Q22" s="18" t="s">
        <v>27</v>
      </c>
      <c r="R22" s="19">
        <v>19.5</v>
      </c>
      <c r="S22" s="37"/>
      <c r="T22" s="21">
        <v>20.100000000000001</v>
      </c>
      <c r="U22" s="17"/>
      <c r="V22" s="18" t="s">
        <v>160</v>
      </c>
      <c r="W22" s="19">
        <v>0.65</v>
      </c>
      <c r="X22" s="37"/>
      <c r="Y22" s="21"/>
      <c r="Z22" s="17"/>
      <c r="AA22" s="18"/>
      <c r="AB22" s="19"/>
      <c r="AC22" s="37"/>
      <c r="AD22" s="21"/>
      <c r="AE22" s="17"/>
      <c r="AF22" s="18"/>
      <c r="AG22" s="19"/>
      <c r="AH22" s="37"/>
      <c r="AI22" s="21"/>
    </row>
    <row r="23" spans="1:35" ht="9.9" customHeight="1" x14ac:dyDescent="0.25">
      <c r="A23" s="17"/>
      <c r="B23" s="18" t="s">
        <v>97</v>
      </c>
      <c r="C23" s="19">
        <v>10.4</v>
      </c>
      <c r="D23" s="37"/>
      <c r="E23" s="51">
        <v>12.24</v>
      </c>
      <c r="F23" s="40"/>
      <c r="G23" s="41"/>
      <c r="H23" s="42"/>
      <c r="I23" s="43"/>
      <c r="J23" s="46"/>
      <c r="K23" s="45"/>
      <c r="L23" s="18" t="s">
        <v>49</v>
      </c>
      <c r="M23" s="19">
        <v>0.13</v>
      </c>
      <c r="N23" s="37"/>
      <c r="O23" s="21"/>
      <c r="P23" s="17"/>
      <c r="Q23" s="18" t="s">
        <v>213</v>
      </c>
      <c r="R23" s="19">
        <v>19.5</v>
      </c>
      <c r="S23" s="37"/>
      <c r="T23" s="21"/>
      <c r="U23" s="17"/>
      <c r="V23" s="18" t="s">
        <v>29</v>
      </c>
      <c r="W23" s="19">
        <v>0.26</v>
      </c>
      <c r="X23" s="37"/>
      <c r="Y23" s="21"/>
      <c r="Z23" s="17"/>
      <c r="AA23" s="18"/>
      <c r="AB23" s="19"/>
      <c r="AC23" s="37"/>
      <c r="AD23" s="21"/>
      <c r="AE23" s="17"/>
      <c r="AF23" s="18"/>
      <c r="AG23" s="19"/>
      <c r="AH23" s="37"/>
      <c r="AI23" s="21"/>
    </row>
    <row r="24" spans="1:35" ht="9.9" customHeight="1" x14ac:dyDescent="0.25">
      <c r="A24" s="35"/>
      <c r="B24" s="18" t="s">
        <v>96</v>
      </c>
      <c r="C24" s="19">
        <v>13</v>
      </c>
      <c r="D24" s="37"/>
      <c r="E24" s="21">
        <v>15.29</v>
      </c>
      <c r="F24" s="35" t="s">
        <v>72</v>
      </c>
      <c r="G24" s="18" t="s">
        <v>202</v>
      </c>
      <c r="H24" s="19">
        <v>2</v>
      </c>
      <c r="I24" s="37" t="s">
        <v>42</v>
      </c>
      <c r="J24" s="21">
        <v>30</v>
      </c>
      <c r="K24" s="35"/>
      <c r="L24" s="18" t="s">
        <v>50</v>
      </c>
      <c r="M24" s="19">
        <v>0.01</v>
      </c>
      <c r="N24" s="37"/>
      <c r="O24" s="21"/>
      <c r="P24" s="35" t="s">
        <v>17</v>
      </c>
      <c r="Q24" s="18" t="s">
        <v>214</v>
      </c>
      <c r="R24" s="19">
        <v>3.9</v>
      </c>
      <c r="S24" s="37"/>
      <c r="T24" s="21"/>
      <c r="U24" s="35"/>
      <c r="V24" s="18" t="s">
        <v>49</v>
      </c>
      <c r="W24" s="19">
        <v>0.13</v>
      </c>
      <c r="X24" s="37"/>
      <c r="Y24" s="21"/>
      <c r="Z24" s="35"/>
      <c r="AA24" s="18"/>
      <c r="AB24" s="19"/>
      <c r="AC24" s="37"/>
      <c r="AD24" s="21"/>
      <c r="AE24" s="35"/>
      <c r="AF24" s="18"/>
      <c r="AG24" s="19"/>
      <c r="AH24" s="37"/>
      <c r="AI24" s="21"/>
    </row>
    <row r="25" spans="1:35" ht="9.9" customHeight="1" x14ac:dyDescent="0.25">
      <c r="A25" s="17"/>
      <c r="B25" s="18" t="s">
        <v>36</v>
      </c>
      <c r="C25" s="19">
        <v>32.5</v>
      </c>
      <c r="D25" s="37"/>
      <c r="E25" s="51">
        <v>34.57</v>
      </c>
      <c r="F25" s="40"/>
      <c r="G25" s="41"/>
      <c r="H25" s="42"/>
      <c r="I25" s="43"/>
      <c r="J25" s="46"/>
      <c r="K25" s="45" t="s">
        <v>76</v>
      </c>
      <c r="L25" s="18" t="s">
        <v>208</v>
      </c>
      <c r="M25" s="19">
        <v>1.69</v>
      </c>
      <c r="N25" s="37"/>
      <c r="O25" s="21"/>
      <c r="P25" s="17"/>
      <c r="Q25" s="18" t="s">
        <v>52</v>
      </c>
      <c r="R25" s="19">
        <v>2.6</v>
      </c>
      <c r="S25" s="37"/>
      <c r="T25" s="21"/>
      <c r="U25" s="17"/>
      <c r="V25" s="18" t="s">
        <v>50</v>
      </c>
      <c r="W25" s="19">
        <v>0.01</v>
      </c>
      <c r="X25" s="37"/>
      <c r="Y25" s="21"/>
      <c r="Z25" s="17"/>
      <c r="AA25" s="18"/>
      <c r="AB25" s="19"/>
      <c r="AC25" s="37"/>
      <c r="AD25" s="21"/>
      <c r="AE25" s="17"/>
      <c r="AF25" s="18"/>
      <c r="AG25" s="19"/>
      <c r="AH25" s="37"/>
      <c r="AI25" s="21"/>
    </row>
    <row r="26" spans="1:35" ht="9.9" customHeight="1" x14ac:dyDescent="0.25">
      <c r="A26" s="17"/>
      <c r="B26" s="18" t="s">
        <v>27</v>
      </c>
      <c r="C26" s="19">
        <v>10.4</v>
      </c>
      <c r="D26" s="37"/>
      <c r="E26" s="21">
        <v>10.72</v>
      </c>
      <c r="F26" s="17" t="s">
        <v>17</v>
      </c>
      <c r="G26" s="18" t="s">
        <v>53</v>
      </c>
      <c r="H26" s="19">
        <v>52</v>
      </c>
      <c r="I26" s="37"/>
      <c r="J26" s="51"/>
      <c r="K26" s="40"/>
      <c r="L26" s="41"/>
      <c r="M26" s="42"/>
      <c r="N26" s="43"/>
      <c r="O26" s="53"/>
      <c r="P26" s="40"/>
      <c r="Q26" s="41"/>
      <c r="R26" s="42"/>
      <c r="S26" s="43"/>
      <c r="T26" s="46"/>
      <c r="U26" s="45"/>
      <c r="V26" s="18" t="s">
        <v>28</v>
      </c>
      <c r="W26" s="19">
        <v>0.65</v>
      </c>
      <c r="X26" s="37"/>
      <c r="Y26" s="21"/>
      <c r="Z26" s="17"/>
      <c r="AA26" s="18"/>
      <c r="AB26" s="19"/>
      <c r="AC26" s="37"/>
      <c r="AD26" s="21"/>
      <c r="AE26" s="17"/>
      <c r="AF26" s="18"/>
      <c r="AG26" s="19"/>
      <c r="AH26" s="37"/>
      <c r="AI26" s="21"/>
    </row>
    <row r="27" spans="1:35" ht="9.9" customHeight="1" x14ac:dyDescent="0.25">
      <c r="A27" s="17"/>
      <c r="B27" s="18" t="s">
        <v>33</v>
      </c>
      <c r="C27" s="19">
        <v>2.6</v>
      </c>
      <c r="D27" s="37"/>
      <c r="E27" s="21"/>
      <c r="F27" s="17"/>
      <c r="G27" s="18" t="s">
        <v>149</v>
      </c>
      <c r="H27" s="19">
        <v>0.39</v>
      </c>
      <c r="I27" s="37"/>
      <c r="J27" s="21"/>
      <c r="K27" s="17" t="s">
        <v>17</v>
      </c>
      <c r="L27" s="18" t="s">
        <v>66</v>
      </c>
      <c r="M27" s="19">
        <v>13</v>
      </c>
      <c r="N27" s="37"/>
      <c r="O27" s="21"/>
      <c r="P27" s="17" t="s">
        <v>17</v>
      </c>
      <c r="Q27" s="18" t="s">
        <v>85</v>
      </c>
      <c r="R27" s="19">
        <v>13</v>
      </c>
      <c r="S27" s="37"/>
      <c r="T27" s="21"/>
      <c r="U27" s="17"/>
      <c r="V27" s="18" t="s">
        <v>221</v>
      </c>
      <c r="W27" s="19">
        <v>6.5</v>
      </c>
      <c r="X27" s="37"/>
      <c r="Y27" s="21"/>
      <c r="Z27" s="17"/>
      <c r="AA27" s="18"/>
      <c r="AB27" s="19"/>
      <c r="AC27" s="37"/>
      <c r="AD27" s="21"/>
      <c r="AE27" s="17"/>
      <c r="AF27" s="18"/>
      <c r="AG27" s="19"/>
      <c r="AH27" s="37"/>
      <c r="AI27" s="21"/>
    </row>
    <row r="28" spans="1:35" ht="9.9" customHeight="1" x14ac:dyDescent="0.25">
      <c r="A28" s="17"/>
      <c r="B28" s="18" t="s">
        <v>49</v>
      </c>
      <c r="C28" s="19">
        <v>0.52</v>
      </c>
      <c r="D28" s="37"/>
      <c r="E28" s="21"/>
      <c r="F28" s="17"/>
      <c r="G28" s="18" t="s">
        <v>36</v>
      </c>
      <c r="H28" s="19">
        <v>39</v>
      </c>
      <c r="I28" s="37"/>
      <c r="J28" s="21">
        <v>41.49</v>
      </c>
      <c r="K28" s="17"/>
      <c r="L28" s="18" t="s">
        <v>49</v>
      </c>
      <c r="M28" s="19">
        <v>0.39</v>
      </c>
      <c r="N28" s="37"/>
      <c r="O28" s="21"/>
      <c r="P28" s="17"/>
      <c r="Q28" s="18" t="s">
        <v>74</v>
      </c>
      <c r="R28" s="19">
        <v>52</v>
      </c>
      <c r="S28" s="37"/>
      <c r="T28" s="51">
        <v>61.18</v>
      </c>
      <c r="U28" s="40"/>
      <c r="V28" s="41"/>
      <c r="W28" s="42"/>
      <c r="X28" s="43"/>
      <c r="Y28" s="46"/>
      <c r="Z28" s="45"/>
      <c r="AA28" s="18"/>
      <c r="AB28" s="19"/>
      <c r="AC28" s="37"/>
      <c r="AD28" s="21"/>
      <c r="AE28" s="17"/>
      <c r="AF28" s="18"/>
      <c r="AG28" s="19"/>
      <c r="AH28" s="37"/>
      <c r="AI28" s="21"/>
    </row>
    <row r="29" spans="1:35" ht="9.9" customHeight="1" x14ac:dyDescent="0.25">
      <c r="A29" s="22"/>
      <c r="B29" s="18" t="s">
        <v>30</v>
      </c>
      <c r="C29" s="19">
        <v>2.6</v>
      </c>
      <c r="D29" s="37"/>
      <c r="E29" s="21"/>
      <c r="F29" s="22"/>
      <c r="G29" s="18" t="s">
        <v>27</v>
      </c>
      <c r="H29" s="19">
        <v>13</v>
      </c>
      <c r="I29" s="37"/>
      <c r="J29" s="21">
        <v>13.4</v>
      </c>
      <c r="K29" s="22"/>
      <c r="L29" s="18" t="s">
        <v>50</v>
      </c>
      <c r="M29" s="19">
        <v>0.01</v>
      </c>
      <c r="N29" s="37"/>
      <c r="O29" s="21"/>
      <c r="P29" s="22"/>
      <c r="Q29" s="18" t="s">
        <v>49</v>
      </c>
      <c r="R29" s="19">
        <v>0.13</v>
      </c>
      <c r="S29" s="37"/>
      <c r="T29" s="21"/>
      <c r="U29" s="22"/>
      <c r="V29" s="18" t="s">
        <v>34</v>
      </c>
      <c r="W29" s="19">
        <v>13</v>
      </c>
      <c r="X29" s="37"/>
      <c r="Y29" s="21"/>
      <c r="Z29" s="22"/>
      <c r="AA29" s="18"/>
      <c r="AB29" s="19"/>
      <c r="AC29" s="37"/>
      <c r="AD29" s="21"/>
      <c r="AE29" s="22"/>
      <c r="AF29" s="18"/>
      <c r="AG29" s="19"/>
      <c r="AH29" s="37"/>
      <c r="AI29" s="21"/>
    </row>
    <row r="30" spans="1:35" ht="9.9" customHeight="1" x14ac:dyDescent="0.25">
      <c r="A30" s="40"/>
      <c r="B30" s="41"/>
      <c r="C30" s="42"/>
      <c r="D30" s="43"/>
      <c r="E30" s="46"/>
      <c r="F30" s="45" t="s">
        <v>17</v>
      </c>
      <c r="G30" s="18" t="s">
        <v>26</v>
      </c>
      <c r="H30" s="19">
        <v>3.9</v>
      </c>
      <c r="I30" s="37"/>
      <c r="J30" s="21"/>
      <c r="K30" s="17"/>
      <c r="L30" s="18" t="s">
        <v>36</v>
      </c>
      <c r="M30" s="19">
        <v>26</v>
      </c>
      <c r="N30" s="37"/>
      <c r="O30" s="21">
        <v>27.66</v>
      </c>
      <c r="P30" s="17"/>
      <c r="Q30" s="18" t="s">
        <v>50</v>
      </c>
      <c r="R30" s="19">
        <v>0.01</v>
      </c>
      <c r="S30" s="37"/>
      <c r="T30" s="21"/>
      <c r="U30" s="17"/>
      <c r="V30" s="18" t="s">
        <v>36</v>
      </c>
      <c r="W30" s="19">
        <v>45.5</v>
      </c>
      <c r="X30" s="37"/>
      <c r="Y30" s="21">
        <v>48.4</v>
      </c>
      <c r="Z30" s="17"/>
      <c r="AA30" s="18"/>
      <c r="AB30" s="19"/>
      <c r="AC30" s="37"/>
      <c r="AD30" s="21"/>
      <c r="AE30" s="17"/>
      <c r="AF30" s="18"/>
      <c r="AG30" s="19"/>
      <c r="AH30" s="37"/>
      <c r="AI30" s="21"/>
    </row>
    <row r="31" spans="1:35" ht="9.9" customHeight="1" x14ac:dyDescent="0.25">
      <c r="A31" s="17" t="s">
        <v>101</v>
      </c>
      <c r="B31" s="18" t="s">
        <v>195</v>
      </c>
      <c r="C31" s="19">
        <v>1</v>
      </c>
      <c r="D31" s="37" t="s">
        <v>42</v>
      </c>
      <c r="E31" s="21">
        <v>60</v>
      </c>
      <c r="F31" s="17"/>
      <c r="G31" s="18" t="s">
        <v>38</v>
      </c>
      <c r="H31" s="19">
        <v>10.4</v>
      </c>
      <c r="I31" s="37"/>
      <c r="J31" s="21"/>
      <c r="K31" s="17"/>
      <c r="L31" s="18" t="s">
        <v>27</v>
      </c>
      <c r="M31" s="19">
        <v>13</v>
      </c>
      <c r="N31" s="37"/>
      <c r="O31" s="21">
        <v>13.4</v>
      </c>
      <c r="P31" s="17"/>
      <c r="Q31" s="18"/>
      <c r="R31" s="19"/>
      <c r="S31" s="37"/>
      <c r="T31" s="21"/>
      <c r="U31" s="17"/>
      <c r="V31" s="18" t="s">
        <v>27</v>
      </c>
      <c r="W31" s="19">
        <v>19.5</v>
      </c>
      <c r="X31" s="37"/>
      <c r="Y31" s="21">
        <v>20.100000000000001</v>
      </c>
      <c r="Z31" s="17"/>
      <c r="AA31" s="18"/>
      <c r="AB31" s="19"/>
      <c r="AC31" s="37"/>
      <c r="AD31" s="21"/>
      <c r="AE31" s="17"/>
      <c r="AF31" s="18"/>
      <c r="AG31" s="19"/>
      <c r="AH31" s="37"/>
      <c r="AI31" s="21"/>
    </row>
    <row r="32" spans="1:35" ht="9.9" customHeight="1" x14ac:dyDescent="0.25">
      <c r="A32" s="17"/>
      <c r="B32" s="18"/>
      <c r="C32" s="19"/>
      <c r="D32" s="37"/>
      <c r="E32" s="21"/>
      <c r="F32" s="17"/>
      <c r="G32" s="18" t="s">
        <v>39</v>
      </c>
      <c r="H32" s="19">
        <v>5.2</v>
      </c>
      <c r="I32" s="37"/>
      <c r="J32" s="21"/>
      <c r="K32" s="17"/>
      <c r="L32" s="18" t="s">
        <v>74</v>
      </c>
      <c r="M32" s="19">
        <v>39</v>
      </c>
      <c r="N32" s="37"/>
      <c r="O32" s="21">
        <v>45.88</v>
      </c>
      <c r="P32" s="17"/>
      <c r="Q32" s="18"/>
      <c r="R32" s="19"/>
      <c r="S32" s="37"/>
      <c r="T32" s="21"/>
      <c r="U32" s="17"/>
      <c r="V32" s="18" t="s">
        <v>209</v>
      </c>
      <c r="W32" s="19">
        <v>0.65</v>
      </c>
      <c r="X32" s="37"/>
      <c r="Y32" s="21">
        <v>0.72</v>
      </c>
      <c r="Z32" s="17"/>
      <c r="AA32" s="18"/>
      <c r="AB32" s="19"/>
      <c r="AC32" s="37"/>
      <c r="AD32" s="21"/>
      <c r="AE32" s="17"/>
      <c r="AF32" s="18"/>
      <c r="AG32" s="19"/>
      <c r="AH32" s="37"/>
      <c r="AI32" s="21"/>
    </row>
    <row r="33" spans="1:35" ht="9.9" customHeight="1" x14ac:dyDescent="0.25">
      <c r="A33" s="35"/>
      <c r="B33" s="18"/>
      <c r="C33" s="19"/>
      <c r="D33" s="37"/>
      <c r="E33" s="21"/>
      <c r="F33" s="35"/>
      <c r="G33" s="18" t="s">
        <v>33</v>
      </c>
      <c r="H33" s="19">
        <v>2.6</v>
      </c>
      <c r="I33" s="37"/>
      <c r="J33" s="21"/>
      <c r="K33" s="35"/>
      <c r="L33" s="18" t="s">
        <v>209</v>
      </c>
      <c r="M33" s="19">
        <v>0.39</v>
      </c>
      <c r="N33" s="37"/>
      <c r="O33" s="21">
        <v>0.43</v>
      </c>
      <c r="P33" s="35"/>
      <c r="Q33" s="18"/>
      <c r="R33" s="19"/>
      <c r="S33" s="37"/>
      <c r="T33" s="21"/>
      <c r="U33" s="35"/>
      <c r="V33" s="18" t="s">
        <v>30</v>
      </c>
      <c r="W33" s="19">
        <v>1.3</v>
      </c>
      <c r="X33" s="37"/>
      <c r="Y33" s="21"/>
      <c r="Z33" s="35"/>
      <c r="AA33" s="18"/>
      <c r="AB33" s="19"/>
      <c r="AC33" s="37"/>
      <c r="AD33" s="21"/>
      <c r="AE33" s="35"/>
      <c r="AF33" s="18"/>
      <c r="AG33" s="19"/>
      <c r="AH33" s="37"/>
      <c r="AI33" s="21"/>
    </row>
    <row r="34" spans="1:35" ht="9.9" customHeight="1" x14ac:dyDescent="0.25">
      <c r="A34" s="17"/>
      <c r="B34" s="18"/>
      <c r="C34" s="19"/>
      <c r="D34" s="37"/>
      <c r="E34" s="21"/>
      <c r="F34" s="17"/>
      <c r="G34" s="18"/>
      <c r="H34" s="19"/>
      <c r="I34" s="37"/>
      <c r="J34" s="21"/>
      <c r="K34" s="17"/>
      <c r="L34" s="18" t="s">
        <v>30</v>
      </c>
      <c r="M34" s="19">
        <v>2.6</v>
      </c>
      <c r="N34" s="37"/>
      <c r="O34" s="21"/>
      <c r="P34" s="17"/>
      <c r="Q34" s="18"/>
      <c r="R34" s="19"/>
      <c r="S34" s="37"/>
      <c r="T34" s="21"/>
      <c r="U34" s="17"/>
      <c r="V34" s="18" t="s">
        <v>49</v>
      </c>
      <c r="W34" s="19">
        <v>0.65</v>
      </c>
      <c r="X34" s="37"/>
      <c r="Y34" s="21"/>
      <c r="Z34" s="17"/>
      <c r="AA34" s="18"/>
      <c r="AB34" s="19"/>
      <c r="AC34" s="37"/>
      <c r="AD34" s="21"/>
      <c r="AE34" s="17"/>
      <c r="AF34" s="18"/>
      <c r="AG34" s="19"/>
      <c r="AH34" s="37"/>
      <c r="AI34" s="21"/>
    </row>
    <row r="35" spans="1:35" ht="9.9" customHeight="1" x14ac:dyDescent="0.25">
      <c r="A35" s="17"/>
      <c r="B35" s="18"/>
      <c r="C35" s="19"/>
      <c r="D35" s="37"/>
      <c r="E35" s="21"/>
      <c r="F35" s="17"/>
      <c r="G35" s="18"/>
      <c r="H35" s="19"/>
      <c r="I35" s="37"/>
      <c r="J35" s="21"/>
      <c r="K35" s="17"/>
      <c r="L35" s="18" t="s">
        <v>33</v>
      </c>
      <c r="M35" s="19">
        <v>2.6</v>
      </c>
      <c r="N35" s="37"/>
      <c r="O35" s="21"/>
      <c r="P35" s="17"/>
      <c r="Q35" s="18"/>
      <c r="R35" s="19"/>
      <c r="S35" s="37"/>
      <c r="T35" s="21"/>
      <c r="U35" s="17"/>
      <c r="V35" s="18" t="s">
        <v>50</v>
      </c>
      <c r="W35" s="19">
        <v>0.01</v>
      </c>
      <c r="X35" s="37"/>
      <c r="Y35" s="21"/>
      <c r="Z35" s="17"/>
      <c r="AA35" s="18"/>
      <c r="AB35" s="19"/>
      <c r="AC35" s="37"/>
      <c r="AD35" s="21"/>
      <c r="AE35" s="17"/>
      <c r="AF35" s="18"/>
      <c r="AG35" s="19"/>
      <c r="AH35" s="37"/>
      <c r="AI35" s="21"/>
    </row>
    <row r="36" spans="1:35" ht="9.9" customHeight="1" x14ac:dyDescent="0.25">
      <c r="A36" s="17"/>
      <c r="B36" s="18"/>
      <c r="C36" s="19"/>
      <c r="D36" s="37"/>
      <c r="E36" s="21"/>
      <c r="F36" s="17"/>
      <c r="G36" s="18"/>
      <c r="H36" s="19"/>
      <c r="I36" s="37"/>
      <c r="J36" s="21"/>
      <c r="K36" s="17"/>
      <c r="L36" s="18"/>
      <c r="M36" s="19"/>
      <c r="N36" s="37"/>
      <c r="O36" s="21"/>
      <c r="P36" s="17"/>
      <c r="Q36" s="18"/>
      <c r="R36" s="19"/>
      <c r="S36" s="37"/>
      <c r="T36" s="21"/>
      <c r="U36" s="17"/>
      <c r="V36" s="18" t="s">
        <v>33</v>
      </c>
      <c r="W36" s="19">
        <v>2.6</v>
      </c>
      <c r="X36" s="37"/>
      <c r="Y36" s="21"/>
      <c r="Z36" s="17"/>
      <c r="AA36" s="18"/>
      <c r="AB36" s="19"/>
      <c r="AC36" s="37"/>
      <c r="AD36" s="21"/>
      <c r="AE36" s="17"/>
      <c r="AF36" s="18"/>
      <c r="AG36" s="19"/>
      <c r="AH36" s="37"/>
      <c r="AI36" s="21"/>
    </row>
    <row r="37" spans="1:35" ht="9.9" customHeight="1" x14ac:dyDescent="0.25">
      <c r="A37" s="17"/>
      <c r="B37" s="18"/>
      <c r="C37" s="19"/>
      <c r="D37" s="37"/>
      <c r="E37" s="21"/>
      <c r="F37" s="17"/>
      <c r="G37" s="18"/>
      <c r="H37" s="19"/>
      <c r="I37" s="37"/>
      <c r="J37" s="21"/>
      <c r="K37" s="17"/>
      <c r="L37" s="18"/>
      <c r="M37" s="19"/>
      <c r="N37" s="37"/>
      <c r="O37" s="21"/>
      <c r="P37" s="17"/>
      <c r="Q37" s="18"/>
      <c r="R37" s="19"/>
      <c r="S37" s="37"/>
      <c r="T37" s="51"/>
      <c r="U37" s="40"/>
      <c r="V37" s="41"/>
      <c r="W37" s="42"/>
      <c r="X37" s="43"/>
      <c r="Y37" s="46"/>
      <c r="Z37" s="45"/>
      <c r="AA37" s="18"/>
      <c r="AB37" s="19"/>
      <c r="AC37" s="37"/>
      <c r="AD37" s="21"/>
      <c r="AE37" s="17"/>
      <c r="AF37" s="18"/>
      <c r="AG37" s="19"/>
      <c r="AH37" s="37"/>
      <c r="AI37" s="21"/>
    </row>
    <row r="38" spans="1:35" ht="9.9" customHeight="1" x14ac:dyDescent="0.25">
      <c r="A38" s="17"/>
      <c r="B38" s="18"/>
      <c r="C38" s="19"/>
      <c r="D38" s="37"/>
      <c r="E38" s="21"/>
      <c r="F38" s="17"/>
      <c r="G38" s="18"/>
      <c r="H38" s="19"/>
      <c r="I38" s="37"/>
      <c r="J38" s="21"/>
      <c r="K38" s="17"/>
      <c r="L38" s="18"/>
      <c r="M38" s="19"/>
      <c r="N38" s="37"/>
      <c r="O38" s="21"/>
      <c r="P38" s="17"/>
      <c r="Q38" s="18"/>
      <c r="R38" s="19"/>
      <c r="S38" s="37"/>
      <c r="T38" s="21"/>
      <c r="U38" s="17" t="s">
        <v>17</v>
      </c>
      <c r="V38" s="18" t="s">
        <v>222</v>
      </c>
      <c r="W38" s="19">
        <v>1</v>
      </c>
      <c r="X38" s="37" t="s">
        <v>42</v>
      </c>
      <c r="Y38" s="21">
        <v>15</v>
      </c>
      <c r="Z38" s="17"/>
      <c r="AA38" s="18"/>
      <c r="AB38" s="19"/>
      <c r="AC38" s="37"/>
      <c r="AD38" s="21"/>
      <c r="AE38" s="17"/>
      <c r="AF38" s="18"/>
      <c r="AG38" s="19"/>
      <c r="AH38" s="37"/>
      <c r="AI38" s="21"/>
    </row>
    <row r="39" spans="1:35" ht="9.9" customHeight="1" x14ac:dyDescent="0.25">
      <c r="A39" s="17"/>
      <c r="B39" s="18"/>
      <c r="C39" s="19"/>
      <c r="D39" s="37"/>
      <c r="E39" s="21"/>
      <c r="F39" s="17"/>
      <c r="G39" s="18"/>
      <c r="H39" s="19"/>
      <c r="I39" s="37"/>
      <c r="J39" s="21"/>
      <c r="K39" s="17"/>
      <c r="L39" s="18"/>
      <c r="M39" s="19"/>
      <c r="N39" s="37"/>
      <c r="O39" s="21"/>
      <c r="P39" s="17"/>
      <c r="Q39" s="18"/>
      <c r="R39" s="19"/>
      <c r="S39" s="37"/>
      <c r="T39" s="21"/>
      <c r="U39" s="17"/>
      <c r="V39" s="18"/>
      <c r="W39" s="19"/>
      <c r="X39" s="37"/>
      <c r="Y39" s="21"/>
      <c r="Z39" s="17"/>
      <c r="AA39" s="18"/>
      <c r="AB39" s="19"/>
      <c r="AC39" s="37"/>
      <c r="AD39" s="21"/>
      <c r="AE39" s="17"/>
      <c r="AF39" s="18"/>
      <c r="AG39" s="19"/>
      <c r="AH39" s="37"/>
      <c r="AI39" s="21"/>
    </row>
    <row r="40" spans="1:35" ht="9.9" customHeight="1" x14ac:dyDescent="0.25">
      <c r="A40" s="17"/>
      <c r="B40" s="18"/>
      <c r="C40" s="19"/>
      <c r="D40" s="37"/>
      <c r="E40" s="21"/>
      <c r="F40" s="17"/>
      <c r="G40" s="18"/>
      <c r="H40" s="19"/>
      <c r="I40" s="37"/>
      <c r="J40" s="21"/>
      <c r="K40" s="17"/>
      <c r="L40" s="18"/>
      <c r="M40" s="19"/>
      <c r="N40" s="37"/>
      <c r="O40" s="21"/>
      <c r="P40" s="17"/>
      <c r="Q40" s="18"/>
      <c r="R40" s="19"/>
      <c r="S40" s="37"/>
      <c r="T40" s="21"/>
      <c r="U40" s="17"/>
      <c r="V40" s="18"/>
      <c r="W40" s="19"/>
      <c r="X40" s="37"/>
      <c r="Y40" s="21"/>
      <c r="Z40" s="17"/>
      <c r="AA40" s="18"/>
      <c r="AB40" s="19"/>
      <c r="AC40" s="37"/>
      <c r="AD40" s="21"/>
      <c r="AE40" s="17"/>
      <c r="AF40" s="18"/>
      <c r="AG40" s="19"/>
      <c r="AH40" s="37"/>
      <c r="AI40" s="21"/>
    </row>
    <row r="41" spans="1:35" ht="9.9" customHeight="1" x14ac:dyDescent="0.25">
      <c r="A41" s="17"/>
      <c r="B41" s="18"/>
      <c r="C41" s="19"/>
      <c r="D41" s="37"/>
      <c r="E41" s="21"/>
      <c r="F41" s="17"/>
      <c r="G41" s="18"/>
      <c r="H41" s="19"/>
      <c r="I41" s="37"/>
      <c r="J41" s="21"/>
      <c r="K41" s="17"/>
      <c r="L41" s="18"/>
      <c r="M41" s="19"/>
      <c r="N41" s="37"/>
      <c r="O41" s="21"/>
      <c r="P41" s="17"/>
      <c r="Q41" s="18"/>
      <c r="R41" s="19"/>
      <c r="S41" s="37"/>
      <c r="T41" s="21"/>
      <c r="U41" s="17"/>
      <c r="V41" s="18"/>
      <c r="W41" s="19"/>
      <c r="X41" s="37"/>
      <c r="Y41" s="21"/>
      <c r="Z41" s="17"/>
      <c r="AA41" s="18"/>
      <c r="AB41" s="19"/>
      <c r="AC41" s="37"/>
      <c r="AD41" s="21"/>
      <c r="AE41" s="17"/>
      <c r="AF41" s="18"/>
      <c r="AG41" s="19"/>
      <c r="AH41" s="37"/>
      <c r="AI41" s="21"/>
    </row>
    <row r="42" spans="1:35" ht="9.9" customHeight="1" x14ac:dyDescent="0.25">
      <c r="A42" s="17"/>
      <c r="B42" s="18"/>
      <c r="C42" s="19"/>
      <c r="D42" s="37"/>
      <c r="E42" s="21"/>
      <c r="F42" s="17"/>
      <c r="G42" s="18"/>
      <c r="H42" s="19"/>
      <c r="I42" s="37"/>
      <c r="J42" s="21"/>
      <c r="K42" s="17"/>
      <c r="L42" s="18"/>
      <c r="M42" s="19"/>
      <c r="N42" s="37"/>
      <c r="O42" s="21"/>
      <c r="P42" s="17"/>
      <c r="Q42" s="18"/>
      <c r="R42" s="19"/>
      <c r="S42" s="37"/>
      <c r="T42" s="21"/>
      <c r="U42" s="17"/>
      <c r="V42" s="18"/>
      <c r="W42" s="19"/>
      <c r="X42" s="37"/>
      <c r="Y42" s="21"/>
      <c r="Z42" s="17"/>
      <c r="AA42" s="18"/>
      <c r="AB42" s="19"/>
      <c r="AC42" s="37"/>
      <c r="AD42" s="21"/>
      <c r="AE42" s="17"/>
      <c r="AF42" s="18"/>
      <c r="AG42" s="19"/>
      <c r="AH42" s="37"/>
      <c r="AI42" s="21"/>
    </row>
    <row r="43" spans="1:35" ht="9.9" customHeight="1" x14ac:dyDescent="0.25">
      <c r="A43" s="17"/>
      <c r="B43" s="18"/>
      <c r="C43" s="19"/>
      <c r="D43" s="37"/>
      <c r="E43" s="21"/>
      <c r="F43" s="17"/>
      <c r="G43" s="18"/>
      <c r="H43" s="19"/>
      <c r="I43" s="37"/>
      <c r="J43" s="21"/>
      <c r="K43" s="17"/>
      <c r="L43" s="18"/>
      <c r="M43" s="19"/>
      <c r="N43" s="37"/>
      <c r="O43" s="21"/>
      <c r="P43" s="17"/>
      <c r="Q43" s="18"/>
      <c r="R43" s="19"/>
      <c r="S43" s="37"/>
      <c r="T43" s="21"/>
      <c r="U43" s="17"/>
      <c r="V43" s="18"/>
      <c r="W43" s="19"/>
      <c r="X43" s="37"/>
      <c r="Y43" s="21"/>
      <c r="Z43" s="17"/>
      <c r="AA43" s="18"/>
      <c r="AB43" s="19"/>
      <c r="AC43" s="37"/>
      <c r="AD43" s="21"/>
      <c r="AE43" s="17"/>
      <c r="AF43" s="18"/>
      <c r="AG43" s="19"/>
      <c r="AH43" s="37"/>
      <c r="AI43" s="21"/>
    </row>
    <row r="44" spans="1:35" ht="9.9" customHeight="1" x14ac:dyDescent="0.25">
      <c r="A44" s="17"/>
      <c r="B44" s="18"/>
      <c r="C44" s="19"/>
      <c r="D44" s="37"/>
      <c r="E44" s="21"/>
      <c r="F44" s="17"/>
      <c r="G44" s="18"/>
      <c r="H44" s="19"/>
      <c r="I44" s="37"/>
      <c r="J44" s="21"/>
      <c r="K44" s="17"/>
      <c r="L44" s="18"/>
      <c r="M44" s="19"/>
      <c r="N44" s="37"/>
      <c r="O44" s="21"/>
      <c r="P44" s="17"/>
      <c r="Q44" s="18"/>
      <c r="R44" s="19"/>
      <c r="S44" s="37"/>
      <c r="T44" s="21"/>
      <c r="U44" s="17"/>
      <c r="V44" s="18"/>
      <c r="W44" s="19"/>
      <c r="X44" s="37"/>
      <c r="Y44" s="21"/>
      <c r="Z44" s="17"/>
      <c r="AA44" s="18"/>
      <c r="AB44" s="19"/>
      <c r="AC44" s="37"/>
      <c r="AD44" s="21"/>
      <c r="AE44" s="17"/>
      <c r="AF44" s="18"/>
      <c r="AG44" s="19"/>
      <c r="AH44" s="37"/>
      <c r="AI44" s="21"/>
    </row>
    <row r="45" spans="1:35" ht="9.9" customHeight="1" x14ac:dyDescent="0.25">
      <c r="A45" s="17"/>
      <c r="B45" s="18"/>
      <c r="C45" s="19"/>
      <c r="D45" s="37"/>
      <c r="E45" s="20"/>
      <c r="F45" s="17"/>
      <c r="G45" s="18"/>
      <c r="H45" s="19"/>
      <c r="I45" s="37"/>
      <c r="J45" s="20"/>
      <c r="K45" s="17"/>
      <c r="L45" s="18"/>
      <c r="M45" s="19"/>
      <c r="N45" s="37"/>
      <c r="O45" s="20"/>
      <c r="P45" s="17"/>
      <c r="Q45" s="18"/>
      <c r="R45" s="19"/>
      <c r="S45" s="37"/>
      <c r="T45" s="20"/>
      <c r="U45" s="17"/>
      <c r="V45" s="18"/>
      <c r="W45" s="19"/>
      <c r="X45" s="37"/>
      <c r="Y45" s="20"/>
      <c r="Z45" s="17"/>
      <c r="AA45" s="18"/>
      <c r="AB45" s="19"/>
      <c r="AC45" s="37"/>
      <c r="AD45" s="20"/>
      <c r="AE45" s="17"/>
      <c r="AF45" s="18"/>
      <c r="AG45" s="19"/>
      <c r="AH45" s="37"/>
      <c r="AI45" s="20"/>
    </row>
    <row r="46" spans="1:35" ht="9.9" customHeight="1" x14ac:dyDescent="0.25">
      <c r="A46" s="17"/>
      <c r="B46" s="18"/>
      <c r="C46" s="19"/>
      <c r="D46" s="37"/>
      <c r="E46" s="20"/>
      <c r="F46" s="17"/>
      <c r="G46" s="18"/>
      <c r="H46" s="19"/>
      <c r="I46" s="37"/>
      <c r="J46" s="20"/>
      <c r="K46" s="17"/>
      <c r="L46" s="18"/>
      <c r="M46" s="19"/>
      <c r="N46" s="37"/>
      <c r="O46" s="20"/>
      <c r="P46" s="17"/>
      <c r="Q46" s="18"/>
      <c r="R46" s="19"/>
      <c r="S46" s="37"/>
      <c r="T46" s="20"/>
      <c r="U46" s="17"/>
      <c r="V46" s="18"/>
      <c r="W46" s="19"/>
      <c r="X46" s="37"/>
      <c r="Y46" s="20"/>
      <c r="Z46" s="17"/>
      <c r="AA46" s="18"/>
      <c r="AB46" s="19"/>
      <c r="AC46" s="37"/>
      <c r="AD46" s="20"/>
      <c r="AE46" s="17"/>
      <c r="AF46" s="18"/>
      <c r="AG46" s="19"/>
      <c r="AH46" s="37"/>
      <c r="AI46" s="20"/>
    </row>
    <row r="47" spans="1:35" ht="9.9" customHeight="1" x14ac:dyDescent="0.25">
      <c r="A47" s="17"/>
      <c r="B47" s="23"/>
      <c r="C47" s="24"/>
      <c r="D47" s="38"/>
      <c r="E47" s="20"/>
      <c r="F47" s="17"/>
      <c r="G47" s="23"/>
      <c r="H47" s="24"/>
      <c r="I47" s="38"/>
      <c r="J47" s="20"/>
      <c r="K47" s="17"/>
      <c r="L47" s="23"/>
      <c r="M47" s="24"/>
      <c r="N47" s="38"/>
      <c r="O47" s="20"/>
      <c r="P47" s="17"/>
      <c r="Q47" s="23"/>
      <c r="R47" s="24"/>
      <c r="S47" s="38"/>
      <c r="T47" s="20"/>
      <c r="U47" s="17"/>
      <c r="V47" s="23"/>
      <c r="W47" s="24"/>
      <c r="X47" s="38"/>
      <c r="Y47" s="20"/>
      <c r="Z47" s="17"/>
      <c r="AA47" s="23"/>
      <c r="AB47" s="24"/>
      <c r="AC47" s="38"/>
      <c r="AD47" s="20"/>
      <c r="AE47" s="17"/>
      <c r="AF47" s="23"/>
      <c r="AG47" s="24"/>
      <c r="AH47" s="38"/>
      <c r="AI47" s="20"/>
    </row>
    <row r="48" spans="1:35" ht="9.9" customHeight="1" x14ac:dyDescent="0.25">
      <c r="A48" s="17"/>
      <c r="B48" s="23"/>
      <c r="C48" s="24"/>
      <c r="D48" s="38"/>
      <c r="E48" s="20"/>
      <c r="F48" s="17"/>
      <c r="G48" s="23"/>
      <c r="H48" s="24"/>
      <c r="I48" s="38"/>
      <c r="J48" s="20"/>
      <c r="K48" s="17"/>
      <c r="L48" s="23"/>
      <c r="M48" s="24"/>
      <c r="N48" s="38"/>
      <c r="O48" s="20"/>
      <c r="P48" s="17"/>
      <c r="Q48" s="23"/>
      <c r="R48" s="24"/>
      <c r="S48" s="38"/>
      <c r="T48" s="20"/>
      <c r="U48" s="17"/>
      <c r="V48" s="23"/>
      <c r="W48" s="24"/>
      <c r="X48" s="38"/>
      <c r="Y48" s="20"/>
      <c r="Z48" s="17"/>
      <c r="AA48" s="23"/>
      <c r="AB48" s="24"/>
      <c r="AC48" s="38"/>
      <c r="AD48" s="20"/>
      <c r="AE48" s="17"/>
      <c r="AF48" s="23"/>
      <c r="AG48" s="24"/>
      <c r="AH48" s="38"/>
      <c r="AI48" s="20"/>
    </row>
    <row r="49" spans="1:35" ht="9.9" customHeight="1" x14ac:dyDescent="0.25">
      <c r="A49" s="17"/>
      <c r="B49" s="23"/>
      <c r="C49" s="24"/>
      <c r="D49" s="38"/>
      <c r="E49" s="20"/>
      <c r="F49" s="17"/>
      <c r="G49" s="23"/>
      <c r="H49" s="24"/>
      <c r="I49" s="38"/>
      <c r="J49" s="20"/>
      <c r="K49" s="17"/>
      <c r="L49" s="23"/>
      <c r="M49" s="24"/>
      <c r="N49" s="38"/>
      <c r="O49" s="20"/>
      <c r="P49" s="17"/>
      <c r="Q49" s="23"/>
      <c r="R49" s="24"/>
      <c r="S49" s="38"/>
      <c r="T49" s="20"/>
      <c r="U49" s="17"/>
      <c r="V49" s="23"/>
      <c r="W49" s="24"/>
      <c r="X49" s="38"/>
      <c r="Y49" s="20"/>
      <c r="Z49" s="17"/>
      <c r="AA49" s="23"/>
      <c r="AB49" s="24"/>
      <c r="AC49" s="38"/>
      <c r="AD49" s="20"/>
      <c r="AE49" s="17"/>
      <c r="AF49" s="23"/>
      <c r="AG49" s="24"/>
      <c r="AH49" s="38"/>
      <c r="AI49" s="20"/>
    </row>
    <row r="50" spans="1:35" ht="9.9" customHeight="1" x14ac:dyDescent="0.25">
      <c r="A50" s="17"/>
      <c r="B50" s="23"/>
      <c r="C50" s="24"/>
      <c r="D50" s="38"/>
      <c r="E50" s="20"/>
      <c r="F50" s="17"/>
      <c r="G50" s="23"/>
      <c r="H50" s="24"/>
      <c r="I50" s="38"/>
      <c r="J50" s="20"/>
      <c r="K50" s="17"/>
      <c r="L50" s="23"/>
      <c r="M50" s="24"/>
      <c r="N50" s="38"/>
      <c r="O50" s="20"/>
      <c r="P50" s="17"/>
      <c r="Q50" s="23"/>
      <c r="R50" s="24"/>
      <c r="S50" s="38"/>
      <c r="T50" s="20"/>
      <c r="U50" s="17"/>
      <c r="V50" s="23"/>
      <c r="W50" s="24"/>
      <c r="X50" s="38"/>
      <c r="Y50" s="20"/>
      <c r="Z50" s="17"/>
      <c r="AA50" s="23"/>
      <c r="AB50" s="24"/>
      <c r="AC50" s="38"/>
      <c r="AD50" s="20"/>
      <c r="AE50" s="17"/>
      <c r="AF50" s="23"/>
      <c r="AG50" s="24"/>
      <c r="AH50" s="38"/>
      <c r="AI50" s="20"/>
    </row>
    <row r="51" spans="1:35" ht="9.9" customHeight="1" thickBot="1" x14ac:dyDescent="0.3">
      <c r="A51" s="34"/>
      <c r="B51" s="25"/>
      <c r="C51" s="26"/>
      <c r="D51" s="39"/>
      <c r="E51" s="27"/>
      <c r="F51" s="34"/>
      <c r="G51" s="25"/>
      <c r="H51" s="26"/>
      <c r="I51" s="39"/>
      <c r="J51" s="27"/>
      <c r="K51" s="34"/>
      <c r="L51" s="25"/>
      <c r="M51" s="26"/>
      <c r="N51" s="39"/>
      <c r="O51" s="27"/>
      <c r="P51" s="34"/>
      <c r="Q51" s="25"/>
      <c r="R51" s="26"/>
      <c r="S51" s="39"/>
      <c r="T51" s="27"/>
      <c r="U51" s="34"/>
      <c r="V51" s="25"/>
      <c r="W51" s="26"/>
      <c r="X51" s="39"/>
      <c r="Y51" s="27"/>
      <c r="Z51" s="34"/>
      <c r="AA51" s="25"/>
      <c r="AB51" s="26"/>
      <c r="AC51" s="39"/>
      <c r="AD51" s="27"/>
      <c r="AE51" s="34"/>
      <c r="AF51" s="25"/>
      <c r="AG51" s="26"/>
      <c r="AH51" s="39"/>
      <c r="AI51" s="27"/>
    </row>
    <row r="52" spans="1:35" ht="11.1" customHeight="1" x14ac:dyDescent="0.25">
      <c r="A52" s="57" t="s">
        <v>8</v>
      </c>
      <c r="B52" s="57"/>
      <c r="C52" s="57"/>
      <c r="D52" s="57"/>
      <c r="E52" s="57"/>
      <c r="F52" s="57"/>
      <c r="G52" s="57"/>
      <c r="H52" s="57"/>
      <c r="I52" s="57"/>
      <c r="J52" s="57"/>
      <c r="K52" s="57"/>
      <c r="L52" s="57"/>
      <c r="M52" s="57"/>
      <c r="N52" s="57"/>
      <c r="O52" s="57"/>
      <c r="P52" s="57"/>
      <c r="Q52" s="57"/>
      <c r="R52" s="28"/>
      <c r="S52" s="29"/>
      <c r="T52" s="28" t="s">
        <v>7</v>
      </c>
      <c r="U52" s="30"/>
      <c r="V52" s="31"/>
      <c r="W52" s="31"/>
      <c r="X52" s="31"/>
      <c r="Y52" s="32" t="s">
        <v>6</v>
      </c>
      <c r="Z52" s="30"/>
      <c r="AA52" s="31"/>
      <c r="AB52" s="31"/>
      <c r="AC52" s="31"/>
      <c r="AD52" s="32"/>
      <c r="AE52" s="30"/>
      <c r="AF52" s="31"/>
      <c r="AG52" s="31"/>
      <c r="AH52" s="31"/>
      <c r="AI52" s="32"/>
    </row>
    <row r="53" spans="1:35" ht="9.9" customHeight="1" x14ac:dyDescent="0.25"/>
    <row r="54" spans="1:35" ht="9.9" customHeight="1" x14ac:dyDescent="0.25"/>
    <row r="55" spans="1:35" ht="9.9" customHeight="1" x14ac:dyDescent="0.25"/>
    <row r="56" spans="1:35" ht="9.9" customHeight="1" x14ac:dyDescent="0.25"/>
    <row r="57" spans="1:35" ht="9.9" customHeight="1" x14ac:dyDescent="0.25"/>
    <row r="58" spans="1:35" ht="9.9" customHeight="1" x14ac:dyDescent="0.25"/>
    <row r="59" spans="1:35" ht="9.9" customHeight="1" x14ac:dyDescent="0.25"/>
    <row r="60" spans="1:35" ht="9.9" customHeight="1" x14ac:dyDescent="0.25"/>
    <row r="61" spans="1:35" ht="9.9" customHeight="1" x14ac:dyDescent="0.25"/>
    <row r="62" spans="1:35" ht="9.9" customHeight="1" x14ac:dyDescent="0.25"/>
    <row r="63" spans="1:35" ht="9.9" customHeight="1" x14ac:dyDescent="0.25"/>
  </sheetData>
  <mergeCells count="68">
    <mergeCell ref="G1:T1"/>
    <mergeCell ref="U1:Y1"/>
    <mergeCell ref="Z1:AD1"/>
    <mergeCell ref="AE1:AI1"/>
    <mergeCell ref="A3:E3"/>
    <mergeCell ref="F3:J3"/>
    <mergeCell ref="K3:O3"/>
    <mergeCell ref="P3:T3"/>
    <mergeCell ref="U3:Y3"/>
    <mergeCell ref="Z3:AD3"/>
    <mergeCell ref="AE3:AI3"/>
    <mergeCell ref="A4:E4"/>
    <mergeCell ref="F4:J4"/>
    <mergeCell ref="K4:O4"/>
    <mergeCell ref="P4:T4"/>
    <mergeCell ref="U4:Y4"/>
    <mergeCell ref="Z4:AD4"/>
    <mergeCell ref="AE4:AI4"/>
    <mergeCell ref="AE5:AI5"/>
    <mergeCell ref="A6:E6"/>
    <mergeCell ref="F6:J6"/>
    <mergeCell ref="K6:O6"/>
    <mergeCell ref="P6:T6"/>
    <mergeCell ref="U6:Y6"/>
    <mergeCell ref="Z6:AD6"/>
    <mergeCell ref="AE6:AI6"/>
    <mergeCell ref="A5:E5"/>
    <mergeCell ref="F5:J5"/>
    <mergeCell ref="K5:O5"/>
    <mergeCell ref="P5:T5"/>
    <mergeCell ref="U5:Y5"/>
    <mergeCell ref="Z5:AD5"/>
    <mergeCell ref="AE7:AI7"/>
    <mergeCell ref="A8:E8"/>
    <mergeCell ref="F8:J8"/>
    <mergeCell ref="K8:O8"/>
    <mergeCell ref="P8:T8"/>
    <mergeCell ref="U8:Y8"/>
    <mergeCell ref="Z8:AD8"/>
    <mergeCell ref="AE8:AI8"/>
    <mergeCell ref="A7:E7"/>
    <mergeCell ref="F7:J7"/>
    <mergeCell ref="K7:O7"/>
    <mergeCell ref="P7:T7"/>
    <mergeCell ref="U7:Y7"/>
    <mergeCell ref="Z7:AD7"/>
    <mergeCell ref="AE9:AI9"/>
    <mergeCell ref="A10:E10"/>
    <mergeCell ref="F10:J10"/>
    <mergeCell ref="K10:O10"/>
    <mergeCell ref="P10:T10"/>
    <mergeCell ref="U10:Y10"/>
    <mergeCell ref="Z10:AD10"/>
    <mergeCell ref="AE10:AI10"/>
    <mergeCell ref="A9:E9"/>
    <mergeCell ref="F9:J9"/>
    <mergeCell ref="K9:O9"/>
    <mergeCell ref="P9:T9"/>
    <mergeCell ref="U9:Y9"/>
    <mergeCell ref="Z9:AD9"/>
    <mergeCell ref="AG11:AH11"/>
    <mergeCell ref="A52:Q52"/>
    <mergeCell ref="C11:D11"/>
    <mergeCell ref="H11:I11"/>
    <mergeCell ref="M11:N11"/>
    <mergeCell ref="R11:S11"/>
    <mergeCell ref="W11:X11"/>
    <mergeCell ref="AB11:AC11"/>
  </mergeCells>
  <phoneticPr fontId="1"/>
  <printOptions horizontalCentered="1"/>
  <pageMargins left="0.39370078740157483" right="0.39370078740157483" top="0.59055118110236227" bottom="0.19685039370078741"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C5DBA-F7B9-4566-AAFF-91D1E37B043A}">
  <sheetPr>
    <pageSetUpPr fitToPage="1"/>
  </sheetPr>
  <dimension ref="A1:AI63"/>
  <sheetViews>
    <sheetView workbookViewId="0">
      <selection activeCell="AN17" sqref="AN17"/>
    </sheetView>
  </sheetViews>
  <sheetFormatPr defaultColWidth="8.109375" defaultRowHeight="12.6" x14ac:dyDescent="0.25"/>
  <cols>
    <col min="1" max="1" width="3.6640625" style="33" customWidth="1"/>
    <col min="2" max="2" width="13.6640625" style="7" customWidth="1"/>
    <col min="3" max="3" width="4" style="7" customWidth="1"/>
    <col min="4" max="4" width="1.44140625" style="7" customWidth="1"/>
    <col min="5" max="5" width="4" style="7" customWidth="1"/>
    <col min="6" max="6" width="3.6640625" style="7" customWidth="1"/>
    <col min="7" max="7" width="13.6640625" style="7" customWidth="1"/>
    <col min="8" max="8" width="4" style="7" customWidth="1"/>
    <col min="9" max="9" width="1.44140625" style="7" customWidth="1"/>
    <col min="10" max="10" width="4" style="7" customWidth="1"/>
    <col min="11" max="11" width="3.6640625" style="7" customWidth="1"/>
    <col min="12" max="12" width="13.6640625" style="7" customWidth="1"/>
    <col min="13" max="13" width="4" style="7" customWidth="1"/>
    <col min="14" max="14" width="1.44140625" style="7" customWidth="1"/>
    <col min="15" max="15" width="4" style="7" customWidth="1"/>
    <col min="16" max="16" width="3.6640625" style="7" customWidth="1"/>
    <col min="17" max="17" width="13.6640625" style="7" customWidth="1"/>
    <col min="18" max="18" width="4" style="7" customWidth="1"/>
    <col min="19" max="19" width="1.44140625" style="7" customWidth="1"/>
    <col min="20" max="20" width="4" style="7" customWidth="1"/>
    <col min="21" max="21" width="3.6640625" style="7" customWidth="1"/>
    <col min="22" max="22" width="13.6640625" style="7" customWidth="1"/>
    <col min="23" max="23" width="4" style="7" customWidth="1"/>
    <col min="24" max="24" width="1.44140625" style="7" customWidth="1"/>
    <col min="25" max="25" width="4" style="7" customWidth="1"/>
    <col min="26" max="26" width="3.6640625" style="7" hidden="1" customWidth="1"/>
    <col min="27" max="27" width="13.6640625" style="7" hidden="1" customWidth="1"/>
    <col min="28" max="28" width="4" style="7" hidden="1" customWidth="1"/>
    <col min="29" max="29" width="1.44140625" style="7" hidden="1" customWidth="1"/>
    <col min="30" max="30" width="4" style="7" hidden="1" customWidth="1"/>
    <col min="31" max="31" width="3.6640625" style="7" hidden="1" customWidth="1"/>
    <col min="32" max="32" width="13.6640625" style="7" hidden="1" customWidth="1"/>
    <col min="33" max="33" width="4" style="7" hidden="1" customWidth="1"/>
    <col min="34" max="34" width="1.44140625" style="7" hidden="1" customWidth="1"/>
    <col min="35" max="35" width="4" style="7" hidden="1" customWidth="1"/>
    <col min="36" max="37" width="3.21875" style="7" customWidth="1"/>
    <col min="38" max="16384" width="8.109375" style="7"/>
  </cols>
  <sheetData>
    <row r="1" spans="1:35" s="3" customFormat="1" ht="24.75" customHeight="1" x14ac:dyDescent="0.2">
      <c r="A1" s="1"/>
      <c r="B1" s="2"/>
      <c r="C1" s="2"/>
      <c r="D1" s="2"/>
      <c r="E1" s="2"/>
      <c r="F1" s="2"/>
      <c r="G1" s="67" t="s">
        <v>4</v>
      </c>
      <c r="H1" s="67"/>
      <c r="I1" s="67"/>
      <c r="J1" s="67"/>
      <c r="K1" s="67"/>
      <c r="L1" s="67"/>
      <c r="M1" s="67"/>
      <c r="N1" s="67"/>
      <c r="O1" s="67"/>
      <c r="P1" s="67"/>
      <c r="Q1" s="67"/>
      <c r="R1" s="67"/>
      <c r="S1" s="67"/>
      <c r="T1" s="67"/>
      <c r="U1" s="68" t="s">
        <v>5</v>
      </c>
      <c r="V1" s="68"/>
      <c r="W1" s="68"/>
      <c r="X1" s="68"/>
      <c r="Y1" s="68"/>
      <c r="Z1" s="69"/>
      <c r="AA1" s="69"/>
      <c r="AB1" s="69"/>
      <c r="AC1" s="69"/>
      <c r="AD1" s="69"/>
      <c r="AE1" s="69"/>
      <c r="AF1" s="69"/>
      <c r="AG1" s="69"/>
      <c r="AH1" s="69"/>
      <c r="AI1" s="69"/>
    </row>
    <row r="2" spans="1:35" s="3" customFormat="1" ht="6.6" customHeight="1" thickBot="1" x14ac:dyDescent="0.25">
      <c r="A2" s="4"/>
      <c r="C2" s="5"/>
      <c r="D2" s="5"/>
      <c r="E2" s="5"/>
      <c r="H2" s="5"/>
      <c r="I2" s="5"/>
      <c r="J2" s="5"/>
      <c r="M2" s="5"/>
      <c r="N2" s="5"/>
      <c r="O2" s="5"/>
      <c r="R2" s="5"/>
      <c r="S2" s="5"/>
      <c r="T2" s="5"/>
      <c r="W2" s="5"/>
      <c r="X2" s="5"/>
      <c r="Y2" s="5"/>
      <c r="AB2" s="5"/>
      <c r="AC2" s="5"/>
      <c r="AD2" s="5"/>
      <c r="AG2" s="5"/>
      <c r="AH2" s="5"/>
      <c r="AI2" s="5"/>
    </row>
    <row r="3" spans="1:35" s="6" customFormat="1" ht="12.9" customHeight="1" x14ac:dyDescent="0.2">
      <c r="A3" s="64" t="s">
        <v>223</v>
      </c>
      <c r="B3" s="70"/>
      <c r="C3" s="70"/>
      <c r="D3" s="70"/>
      <c r="E3" s="71"/>
      <c r="F3" s="72"/>
      <c r="G3" s="73"/>
      <c r="H3" s="73"/>
      <c r="I3" s="73"/>
      <c r="J3" s="74"/>
      <c r="K3" s="75"/>
      <c r="L3" s="73"/>
      <c r="M3" s="73"/>
      <c r="N3" s="73"/>
      <c r="O3" s="73"/>
      <c r="P3" s="72"/>
      <c r="Q3" s="73"/>
      <c r="R3" s="73"/>
      <c r="S3" s="73"/>
      <c r="T3" s="73"/>
      <c r="U3" s="64"/>
      <c r="V3" s="65"/>
      <c r="W3" s="65"/>
      <c r="X3" s="65"/>
      <c r="Y3" s="66"/>
      <c r="Z3" s="64"/>
      <c r="AA3" s="65"/>
      <c r="AB3" s="65"/>
      <c r="AC3" s="65"/>
      <c r="AD3" s="66"/>
      <c r="AE3" s="64"/>
      <c r="AF3" s="65"/>
      <c r="AG3" s="65"/>
      <c r="AH3" s="65"/>
      <c r="AI3" s="66"/>
    </row>
    <row r="4" spans="1:35" ht="12" customHeight="1" x14ac:dyDescent="0.25">
      <c r="A4" s="58" t="s">
        <v>12</v>
      </c>
      <c r="B4" s="59"/>
      <c r="C4" s="59"/>
      <c r="D4" s="59"/>
      <c r="E4" s="60"/>
      <c r="F4" s="58"/>
      <c r="G4" s="59"/>
      <c r="H4" s="59"/>
      <c r="I4" s="59"/>
      <c r="J4" s="60"/>
      <c r="K4" s="58"/>
      <c r="L4" s="59"/>
      <c r="M4" s="59"/>
      <c r="N4" s="59"/>
      <c r="O4" s="60"/>
      <c r="P4" s="58"/>
      <c r="Q4" s="59"/>
      <c r="R4" s="59"/>
      <c r="S4" s="59"/>
      <c r="T4" s="60"/>
      <c r="U4" s="58"/>
      <c r="V4" s="59"/>
      <c r="W4" s="59"/>
      <c r="X4" s="59"/>
      <c r="Y4" s="60"/>
      <c r="Z4" s="58"/>
      <c r="AA4" s="59"/>
      <c r="AB4" s="59"/>
      <c r="AC4" s="59"/>
      <c r="AD4" s="60"/>
      <c r="AE4" s="58"/>
      <c r="AF4" s="59"/>
      <c r="AG4" s="59"/>
      <c r="AH4" s="59"/>
      <c r="AI4" s="60"/>
    </row>
    <row r="5" spans="1:35" ht="12" customHeight="1" x14ac:dyDescent="0.25">
      <c r="A5" s="58" t="s">
        <v>44</v>
      </c>
      <c r="B5" s="59"/>
      <c r="C5" s="59"/>
      <c r="D5" s="59"/>
      <c r="E5" s="60"/>
      <c r="F5" s="58"/>
      <c r="G5" s="59"/>
      <c r="H5" s="59"/>
      <c r="I5" s="59"/>
      <c r="J5" s="60"/>
      <c r="K5" s="58"/>
      <c r="L5" s="59"/>
      <c r="M5" s="59"/>
      <c r="N5" s="59"/>
      <c r="O5" s="60"/>
      <c r="P5" s="58"/>
      <c r="Q5" s="59"/>
      <c r="R5" s="59"/>
      <c r="S5" s="59"/>
      <c r="T5" s="60"/>
      <c r="U5" s="58"/>
      <c r="V5" s="59"/>
      <c r="W5" s="59"/>
      <c r="X5" s="59"/>
      <c r="Y5" s="60"/>
      <c r="Z5" s="58"/>
      <c r="AA5" s="59"/>
      <c r="AB5" s="59"/>
      <c r="AC5" s="59"/>
      <c r="AD5" s="60"/>
      <c r="AE5" s="58"/>
      <c r="AF5" s="59"/>
      <c r="AG5" s="59"/>
      <c r="AH5" s="59"/>
      <c r="AI5" s="60"/>
    </row>
    <row r="6" spans="1:35" ht="12" customHeight="1" x14ac:dyDescent="0.25">
      <c r="A6" s="58" t="s">
        <v>224</v>
      </c>
      <c r="B6" s="59"/>
      <c r="C6" s="59"/>
      <c r="D6" s="59"/>
      <c r="E6" s="60"/>
      <c r="F6" s="58"/>
      <c r="G6" s="59"/>
      <c r="H6" s="59"/>
      <c r="I6" s="59"/>
      <c r="J6" s="60"/>
      <c r="K6" s="58"/>
      <c r="L6" s="59"/>
      <c r="M6" s="59"/>
      <c r="N6" s="59"/>
      <c r="O6" s="60"/>
      <c r="P6" s="58"/>
      <c r="Q6" s="59"/>
      <c r="R6" s="59"/>
      <c r="S6" s="59"/>
      <c r="T6" s="60"/>
      <c r="U6" s="58"/>
      <c r="V6" s="59"/>
      <c r="W6" s="59"/>
      <c r="X6" s="59"/>
      <c r="Y6" s="60"/>
      <c r="Z6" s="58"/>
      <c r="AA6" s="59"/>
      <c r="AB6" s="59"/>
      <c r="AC6" s="59"/>
      <c r="AD6" s="60"/>
      <c r="AE6" s="58"/>
      <c r="AF6" s="59"/>
      <c r="AG6" s="59"/>
      <c r="AH6" s="59"/>
      <c r="AI6" s="60"/>
    </row>
    <row r="7" spans="1:35" ht="12" customHeight="1" x14ac:dyDescent="0.25">
      <c r="A7" s="58" t="s">
        <v>225</v>
      </c>
      <c r="B7" s="59"/>
      <c r="C7" s="59"/>
      <c r="D7" s="59"/>
      <c r="E7" s="60"/>
      <c r="F7" s="58"/>
      <c r="G7" s="59"/>
      <c r="H7" s="59"/>
      <c r="I7" s="59"/>
      <c r="J7" s="60"/>
      <c r="K7" s="58"/>
      <c r="L7" s="59"/>
      <c r="M7" s="59"/>
      <c r="N7" s="59"/>
      <c r="O7" s="60"/>
      <c r="P7" s="58"/>
      <c r="Q7" s="59"/>
      <c r="R7" s="59"/>
      <c r="S7" s="59"/>
      <c r="T7" s="60"/>
      <c r="U7" s="58"/>
      <c r="V7" s="59"/>
      <c r="W7" s="59"/>
      <c r="X7" s="59"/>
      <c r="Y7" s="60"/>
      <c r="Z7" s="58"/>
      <c r="AA7" s="59"/>
      <c r="AB7" s="59"/>
      <c r="AC7" s="59"/>
      <c r="AD7" s="60"/>
      <c r="AE7" s="58"/>
      <c r="AF7" s="59"/>
      <c r="AG7" s="59"/>
      <c r="AH7" s="59"/>
      <c r="AI7" s="60"/>
    </row>
    <row r="8" spans="1:35" ht="12" customHeight="1" x14ac:dyDescent="0.25">
      <c r="A8" s="58" t="s">
        <v>226</v>
      </c>
      <c r="B8" s="59"/>
      <c r="C8" s="59"/>
      <c r="D8" s="59"/>
      <c r="E8" s="60"/>
      <c r="F8" s="58"/>
      <c r="G8" s="59"/>
      <c r="H8" s="59"/>
      <c r="I8" s="59"/>
      <c r="J8" s="60"/>
      <c r="K8" s="58"/>
      <c r="L8" s="59"/>
      <c r="M8" s="59"/>
      <c r="N8" s="59"/>
      <c r="O8" s="60"/>
      <c r="P8" s="58"/>
      <c r="Q8" s="59"/>
      <c r="R8" s="59"/>
      <c r="S8" s="59"/>
      <c r="T8" s="60"/>
      <c r="U8" s="58"/>
      <c r="V8" s="59"/>
      <c r="W8" s="59"/>
      <c r="X8" s="59"/>
      <c r="Y8" s="60"/>
      <c r="Z8" s="58"/>
      <c r="AA8" s="59"/>
      <c r="AB8" s="59"/>
      <c r="AC8" s="59"/>
      <c r="AD8" s="60"/>
      <c r="AE8" s="58"/>
      <c r="AF8" s="59"/>
      <c r="AG8" s="59"/>
      <c r="AH8" s="59"/>
      <c r="AI8" s="60"/>
    </row>
    <row r="9" spans="1:35" ht="12" customHeight="1" x14ac:dyDescent="0.25">
      <c r="A9" s="58" t="s">
        <v>227</v>
      </c>
      <c r="B9" s="59"/>
      <c r="C9" s="59"/>
      <c r="D9" s="59"/>
      <c r="E9" s="60"/>
      <c r="F9" s="58"/>
      <c r="G9" s="59"/>
      <c r="H9" s="59"/>
      <c r="I9" s="59"/>
      <c r="J9" s="60"/>
      <c r="K9" s="58"/>
      <c r="L9" s="59"/>
      <c r="M9" s="59"/>
      <c r="N9" s="59"/>
      <c r="O9" s="60"/>
      <c r="P9" s="58"/>
      <c r="Q9" s="59"/>
      <c r="R9" s="59"/>
      <c r="S9" s="59"/>
      <c r="T9" s="60"/>
      <c r="U9" s="58"/>
      <c r="V9" s="59"/>
      <c r="W9" s="59"/>
      <c r="X9" s="59"/>
      <c r="Y9" s="60"/>
      <c r="Z9" s="58"/>
      <c r="AA9" s="59"/>
      <c r="AB9" s="59"/>
      <c r="AC9" s="59"/>
      <c r="AD9" s="60"/>
      <c r="AE9" s="58"/>
      <c r="AF9" s="59"/>
      <c r="AG9" s="59"/>
      <c r="AH9" s="59"/>
      <c r="AI9" s="60"/>
    </row>
    <row r="10" spans="1:35" ht="12" customHeight="1" x14ac:dyDescent="0.25">
      <c r="A10" s="61"/>
      <c r="B10" s="62"/>
      <c r="C10" s="62"/>
      <c r="D10" s="62"/>
      <c r="E10" s="63"/>
      <c r="F10" s="61"/>
      <c r="G10" s="62"/>
      <c r="H10" s="62"/>
      <c r="I10" s="62"/>
      <c r="J10" s="63"/>
      <c r="K10" s="61"/>
      <c r="L10" s="62"/>
      <c r="M10" s="62"/>
      <c r="N10" s="62"/>
      <c r="O10" s="63"/>
      <c r="P10" s="61"/>
      <c r="Q10" s="62"/>
      <c r="R10" s="62"/>
      <c r="S10" s="62"/>
      <c r="T10" s="63"/>
      <c r="U10" s="61"/>
      <c r="V10" s="62"/>
      <c r="W10" s="62"/>
      <c r="X10" s="62"/>
      <c r="Y10" s="63"/>
      <c r="Z10" s="61"/>
      <c r="AA10" s="62"/>
      <c r="AB10" s="62"/>
      <c r="AC10" s="62"/>
      <c r="AD10" s="63"/>
      <c r="AE10" s="61"/>
      <c r="AF10" s="62"/>
      <c r="AG10" s="62"/>
      <c r="AH10" s="62"/>
      <c r="AI10" s="63"/>
    </row>
    <row r="11" spans="1:35" ht="18.600000000000001" customHeight="1" x14ac:dyDescent="0.25">
      <c r="A11" s="8" t="s">
        <v>0</v>
      </c>
      <c r="B11" s="9" t="s">
        <v>1</v>
      </c>
      <c r="C11" s="55" t="s">
        <v>2</v>
      </c>
      <c r="D11" s="56"/>
      <c r="E11" s="10" t="s">
        <v>3</v>
      </c>
      <c r="F11" s="8" t="s">
        <v>0</v>
      </c>
      <c r="G11" s="9" t="s">
        <v>1</v>
      </c>
      <c r="H11" s="55" t="s">
        <v>2</v>
      </c>
      <c r="I11" s="56"/>
      <c r="J11" s="10" t="s">
        <v>3</v>
      </c>
      <c r="K11" s="11" t="s">
        <v>0</v>
      </c>
      <c r="L11" s="9" t="s">
        <v>1</v>
      </c>
      <c r="M11" s="55" t="s">
        <v>2</v>
      </c>
      <c r="N11" s="56"/>
      <c r="O11" s="12" t="s">
        <v>3</v>
      </c>
      <c r="P11" s="8" t="s">
        <v>0</v>
      </c>
      <c r="Q11" s="9" t="s">
        <v>1</v>
      </c>
      <c r="R11" s="55" t="s">
        <v>2</v>
      </c>
      <c r="S11" s="56"/>
      <c r="T11" s="10" t="s">
        <v>3</v>
      </c>
      <c r="U11" s="11" t="s">
        <v>0</v>
      </c>
      <c r="V11" s="9" t="s">
        <v>1</v>
      </c>
      <c r="W11" s="55" t="s">
        <v>2</v>
      </c>
      <c r="X11" s="56"/>
      <c r="Y11" s="10" t="s">
        <v>3</v>
      </c>
      <c r="Z11" s="11" t="s">
        <v>0</v>
      </c>
      <c r="AA11" s="9" t="s">
        <v>1</v>
      </c>
      <c r="AB11" s="55" t="s">
        <v>2</v>
      </c>
      <c r="AC11" s="56"/>
      <c r="AD11" s="10" t="s">
        <v>3</v>
      </c>
      <c r="AE11" s="11" t="s">
        <v>0</v>
      </c>
      <c r="AF11" s="9" t="s">
        <v>1</v>
      </c>
      <c r="AG11" s="55" t="s">
        <v>2</v>
      </c>
      <c r="AH11" s="56"/>
      <c r="AI11" s="10" t="s">
        <v>3</v>
      </c>
    </row>
    <row r="12" spans="1:35" ht="9.9" customHeight="1" x14ac:dyDescent="0.25">
      <c r="A12" s="13" t="s">
        <v>17</v>
      </c>
      <c r="B12" s="14" t="s">
        <v>12</v>
      </c>
      <c r="C12" s="15">
        <v>1</v>
      </c>
      <c r="D12" s="36" t="s">
        <v>18</v>
      </c>
      <c r="E12" s="16">
        <v>206</v>
      </c>
      <c r="F12" s="13"/>
      <c r="G12" s="14"/>
      <c r="H12" s="15"/>
      <c r="I12" s="36"/>
      <c r="J12" s="16"/>
      <c r="K12" s="13"/>
      <c r="L12" s="14"/>
      <c r="M12" s="15"/>
      <c r="N12" s="36"/>
      <c r="O12" s="16"/>
      <c r="P12" s="13"/>
      <c r="Q12" s="14"/>
      <c r="R12" s="15"/>
      <c r="S12" s="36"/>
      <c r="T12" s="16"/>
      <c r="U12" s="13"/>
      <c r="V12" s="14"/>
      <c r="W12" s="15"/>
      <c r="X12" s="36"/>
      <c r="Y12" s="16"/>
      <c r="Z12" s="13"/>
      <c r="AA12" s="14"/>
      <c r="AB12" s="15"/>
      <c r="AC12" s="36"/>
      <c r="AD12" s="16"/>
      <c r="AE12" s="13"/>
      <c r="AF12" s="14"/>
      <c r="AG12" s="15"/>
      <c r="AH12" s="36"/>
      <c r="AI12" s="16"/>
    </row>
    <row r="13" spans="1:35" ht="9.9" customHeight="1" x14ac:dyDescent="0.25">
      <c r="A13" s="40"/>
      <c r="B13" s="41"/>
      <c r="C13" s="42"/>
      <c r="D13" s="43"/>
      <c r="E13" s="44"/>
      <c r="F13" s="45"/>
      <c r="G13" s="18"/>
      <c r="H13" s="19"/>
      <c r="I13" s="37"/>
      <c r="J13" s="20"/>
      <c r="K13" s="17"/>
      <c r="L13" s="18"/>
      <c r="M13" s="19"/>
      <c r="N13" s="37"/>
      <c r="O13" s="20"/>
      <c r="P13" s="17"/>
      <c r="Q13" s="18"/>
      <c r="R13" s="19"/>
      <c r="S13" s="37"/>
      <c r="T13" s="20"/>
      <c r="U13" s="17"/>
      <c r="V13" s="18"/>
      <c r="W13" s="19"/>
      <c r="X13" s="37"/>
      <c r="Y13" s="20"/>
      <c r="Z13" s="17"/>
      <c r="AA13" s="18"/>
      <c r="AB13" s="19"/>
      <c r="AC13" s="37"/>
      <c r="AD13" s="20"/>
      <c r="AE13" s="17"/>
      <c r="AF13" s="18"/>
      <c r="AG13" s="19"/>
      <c r="AH13" s="37"/>
      <c r="AI13" s="20"/>
    </row>
    <row r="14" spans="1:35" ht="9.9" customHeight="1" x14ac:dyDescent="0.25">
      <c r="A14" s="22"/>
      <c r="B14" s="18" t="s">
        <v>19</v>
      </c>
      <c r="C14" s="19">
        <v>105</v>
      </c>
      <c r="D14" s="37"/>
      <c r="E14" s="20"/>
      <c r="F14" s="22"/>
      <c r="G14" s="18"/>
      <c r="H14" s="19"/>
      <c r="I14" s="37"/>
      <c r="J14" s="20"/>
      <c r="K14" s="22"/>
      <c r="L14" s="18"/>
      <c r="M14" s="19"/>
      <c r="N14" s="37"/>
      <c r="O14" s="20"/>
      <c r="P14" s="22"/>
      <c r="Q14" s="18"/>
      <c r="R14" s="19"/>
      <c r="S14" s="37"/>
      <c r="T14" s="20"/>
      <c r="U14" s="22"/>
      <c r="V14" s="18"/>
      <c r="W14" s="19"/>
      <c r="X14" s="37"/>
      <c r="Y14" s="20"/>
      <c r="Z14" s="22"/>
      <c r="AA14" s="18"/>
      <c r="AB14" s="19"/>
      <c r="AC14" s="37"/>
      <c r="AD14" s="20"/>
      <c r="AE14" s="22"/>
      <c r="AF14" s="18"/>
      <c r="AG14" s="19"/>
      <c r="AH14" s="37"/>
      <c r="AI14" s="20"/>
    </row>
    <row r="15" spans="1:35" ht="9.9" customHeight="1" x14ac:dyDescent="0.25">
      <c r="A15" s="50"/>
      <c r="B15" s="41"/>
      <c r="C15" s="42"/>
      <c r="D15" s="43"/>
      <c r="E15" s="46"/>
      <c r="F15" s="52"/>
      <c r="G15" s="18"/>
      <c r="H15" s="19"/>
      <c r="I15" s="37"/>
      <c r="J15" s="21"/>
      <c r="K15" s="35"/>
      <c r="L15" s="18"/>
      <c r="M15" s="19"/>
      <c r="N15" s="37"/>
      <c r="O15" s="21"/>
      <c r="P15" s="35"/>
      <c r="Q15" s="18"/>
      <c r="R15" s="19"/>
      <c r="S15" s="37"/>
      <c r="T15" s="21"/>
      <c r="U15" s="35"/>
      <c r="V15" s="18"/>
      <c r="W15" s="19"/>
      <c r="X15" s="37"/>
      <c r="Y15" s="21"/>
      <c r="Z15" s="35"/>
      <c r="AA15" s="18"/>
      <c r="AB15" s="19"/>
      <c r="AC15" s="37"/>
      <c r="AD15" s="21"/>
      <c r="AE15" s="35"/>
      <c r="AF15" s="18"/>
      <c r="AG15" s="19"/>
      <c r="AH15" s="37"/>
      <c r="AI15" s="21"/>
    </row>
    <row r="16" spans="1:35" ht="9.9" customHeight="1" x14ac:dyDescent="0.25">
      <c r="A16" s="22" t="s">
        <v>17</v>
      </c>
      <c r="B16" s="18" t="s">
        <v>228</v>
      </c>
      <c r="C16" s="19">
        <v>10.4</v>
      </c>
      <c r="D16" s="37"/>
      <c r="E16" s="20"/>
      <c r="F16" s="22"/>
      <c r="G16" s="18"/>
      <c r="H16" s="19"/>
      <c r="I16" s="37"/>
      <c r="J16" s="20"/>
      <c r="K16" s="22"/>
      <c r="L16" s="18"/>
      <c r="M16" s="19"/>
      <c r="N16" s="37"/>
      <c r="O16" s="20"/>
      <c r="P16" s="22"/>
      <c r="Q16" s="18"/>
      <c r="R16" s="19"/>
      <c r="S16" s="37"/>
      <c r="T16" s="20"/>
      <c r="U16" s="22"/>
      <c r="V16" s="18"/>
      <c r="W16" s="19"/>
      <c r="X16" s="37"/>
      <c r="Y16" s="20"/>
      <c r="Z16" s="22"/>
      <c r="AA16" s="18"/>
      <c r="AB16" s="19"/>
      <c r="AC16" s="37"/>
      <c r="AD16" s="20"/>
      <c r="AE16" s="22"/>
      <c r="AF16" s="18"/>
      <c r="AG16" s="19"/>
      <c r="AH16" s="37"/>
      <c r="AI16" s="20"/>
    </row>
    <row r="17" spans="1:35" ht="9.9" customHeight="1" x14ac:dyDescent="0.25">
      <c r="A17" s="35" t="s">
        <v>17</v>
      </c>
      <c r="B17" s="18" t="s">
        <v>47</v>
      </c>
      <c r="C17" s="19">
        <v>19.5</v>
      </c>
      <c r="D17" s="37"/>
      <c r="E17" s="21"/>
      <c r="F17" s="35"/>
      <c r="G17" s="18"/>
      <c r="H17" s="19"/>
      <c r="I17" s="37"/>
      <c r="J17" s="21"/>
      <c r="K17" s="35"/>
      <c r="L17" s="18"/>
      <c r="M17" s="19"/>
      <c r="N17" s="37"/>
      <c r="O17" s="21"/>
      <c r="P17" s="35"/>
      <c r="Q17" s="18"/>
      <c r="R17" s="19"/>
      <c r="S17" s="37"/>
      <c r="T17" s="21"/>
      <c r="U17" s="35"/>
      <c r="V17" s="18"/>
      <c r="W17" s="19"/>
      <c r="X17" s="37"/>
      <c r="Y17" s="21"/>
      <c r="Z17" s="35"/>
      <c r="AA17" s="18"/>
      <c r="AB17" s="19"/>
      <c r="AC17" s="37"/>
      <c r="AD17" s="21"/>
      <c r="AE17" s="35"/>
      <c r="AF17" s="18"/>
      <c r="AG17" s="19"/>
      <c r="AH17" s="37"/>
      <c r="AI17" s="21"/>
    </row>
    <row r="18" spans="1:35" ht="9.9" customHeight="1" x14ac:dyDescent="0.25">
      <c r="A18" s="17"/>
      <c r="B18" s="18" t="s">
        <v>36</v>
      </c>
      <c r="C18" s="19">
        <v>39</v>
      </c>
      <c r="D18" s="37"/>
      <c r="E18" s="21">
        <v>41.49</v>
      </c>
      <c r="F18" s="17"/>
      <c r="G18" s="18"/>
      <c r="H18" s="19"/>
      <c r="I18" s="37"/>
      <c r="J18" s="21"/>
      <c r="K18" s="17"/>
      <c r="L18" s="18"/>
      <c r="M18" s="19"/>
      <c r="N18" s="37"/>
      <c r="O18" s="21"/>
      <c r="P18" s="17"/>
      <c r="Q18" s="18"/>
      <c r="R18" s="19"/>
      <c r="S18" s="37"/>
      <c r="T18" s="21"/>
      <c r="U18" s="17"/>
      <c r="V18" s="18"/>
      <c r="W18" s="19"/>
      <c r="X18" s="37"/>
      <c r="Y18" s="21"/>
      <c r="Z18" s="17"/>
      <c r="AA18" s="18"/>
      <c r="AB18" s="19"/>
      <c r="AC18" s="37"/>
      <c r="AD18" s="21"/>
      <c r="AE18" s="17"/>
      <c r="AF18" s="18"/>
      <c r="AG18" s="19"/>
      <c r="AH18" s="37"/>
      <c r="AI18" s="21"/>
    </row>
    <row r="19" spans="1:35" ht="9.9" customHeight="1" x14ac:dyDescent="0.25">
      <c r="A19" s="17"/>
      <c r="B19" s="18" t="s">
        <v>27</v>
      </c>
      <c r="C19" s="19">
        <v>13</v>
      </c>
      <c r="D19" s="37"/>
      <c r="E19" s="21">
        <v>13.4</v>
      </c>
      <c r="F19" s="17"/>
      <c r="G19" s="18"/>
      <c r="H19" s="19"/>
      <c r="I19" s="37"/>
      <c r="J19" s="21"/>
      <c r="K19" s="17"/>
      <c r="L19" s="18"/>
      <c r="M19" s="19"/>
      <c r="N19" s="37"/>
      <c r="O19" s="21"/>
      <c r="P19" s="17"/>
      <c r="Q19" s="18"/>
      <c r="R19" s="19"/>
      <c r="S19" s="37"/>
      <c r="T19" s="21"/>
      <c r="U19" s="17"/>
      <c r="V19" s="18"/>
      <c r="W19" s="19"/>
      <c r="X19" s="37"/>
      <c r="Y19" s="21"/>
      <c r="Z19" s="17"/>
      <c r="AA19" s="18"/>
      <c r="AB19" s="19"/>
      <c r="AC19" s="37"/>
      <c r="AD19" s="21"/>
      <c r="AE19" s="17"/>
      <c r="AF19" s="18"/>
      <c r="AG19" s="19"/>
      <c r="AH19" s="37"/>
      <c r="AI19" s="21"/>
    </row>
    <row r="20" spans="1:35" ht="9.9" customHeight="1" x14ac:dyDescent="0.25">
      <c r="A20" s="17"/>
      <c r="B20" s="18" t="s">
        <v>48</v>
      </c>
      <c r="C20" s="19">
        <v>9.1</v>
      </c>
      <c r="D20" s="37"/>
      <c r="E20" s="21">
        <v>10.71</v>
      </c>
      <c r="F20" s="17"/>
      <c r="G20" s="18"/>
      <c r="H20" s="19"/>
      <c r="I20" s="37"/>
      <c r="J20" s="21"/>
      <c r="K20" s="17"/>
      <c r="L20" s="18"/>
      <c r="M20" s="19"/>
      <c r="N20" s="37"/>
      <c r="O20" s="21"/>
      <c r="P20" s="17"/>
      <c r="Q20" s="18"/>
      <c r="R20" s="19"/>
      <c r="S20" s="37"/>
      <c r="T20" s="21"/>
      <c r="U20" s="17"/>
      <c r="V20" s="18"/>
      <c r="W20" s="19"/>
      <c r="X20" s="37"/>
      <c r="Y20" s="21"/>
      <c r="Z20" s="17"/>
      <c r="AA20" s="18"/>
      <c r="AB20" s="19"/>
      <c r="AC20" s="37"/>
      <c r="AD20" s="21"/>
      <c r="AE20" s="17"/>
      <c r="AF20" s="18"/>
      <c r="AG20" s="19"/>
      <c r="AH20" s="37"/>
      <c r="AI20" s="21"/>
    </row>
    <row r="21" spans="1:35" ht="9.9" customHeight="1" x14ac:dyDescent="0.25">
      <c r="A21" s="22"/>
      <c r="B21" s="18" t="s">
        <v>29</v>
      </c>
      <c r="C21" s="19">
        <v>1.95</v>
      </c>
      <c r="D21" s="37"/>
      <c r="E21" s="21"/>
      <c r="F21" s="22"/>
      <c r="G21" s="18"/>
      <c r="H21" s="19"/>
      <c r="I21" s="37"/>
      <c r="J21" s="21"/>
      <c r="K21" s="22"/>
      <c r="L21" s="18"/>
      <c r="M21" s="19"/>
      <c r="N21" s="37"/>
      <c r="O21" s="21"/>
      <c r="P21" s="22"/>
      <c r="Q21" s="18"/>
      <c r="R21" s="19"/>
      <c r="S21" s="37"/>
      <c r="T21" s="21"/>
      <c r="U21" s="22"/>
      <c r="V21" s="18"/>
      <c r="W21" s="19"/>
      <c r="X21" s="37"/>
      <c r="Y21" s="21"/>
      <c r="Z21" s="22"/>
      <c r="AA21" s="18"/>
      <c r="AB21" s="19"/>
      <c r="AC21" s="37"/>
      <c r="AD21" s="21"/>
      <c r="AE21" s="22"/>
      <c r="AF21" s="18"/>
      <c r="AG21" s="19"/>
      <c r="AH21" s="37"/>
      <c r="AI21" s="21"/>
    </row>
    <row r="22" spans="1:35" ht="9.9" customHeight="1" x14ac:dyDescent="0.25">
      <c r="A22" s="17"/>
      <c r="B22" s="18" t="s">
        <v>30</v>
      </c>
      <c r="C22" s="19">
        <v>3.9</v>
      </c>
      <c r="D22" s="37"/>
      <c r="E22" s="21"/>
      <c r="F22" s="17"/>
      <c r="G22" s="18"/>
      <c r="H22" s="19"/>
      <c r="I22" s="37"/>
      <c r="J22" s="21"/>
      <c r="K22" s="17"/>
      <c r="L22" s="18"/>
      <c r="M22" s="19"/>
      <c r="N22" s="37"/>
      <c r="O22" s="21"/>
      <c r="P22" s="17"/>
      <c r="Q22" s="18"/>
      <c r="R22" s="19"/>
      <c r="S22" s="37"/>
      <c r="T22" s="21"/>
      <c r="U22" s="17"/>
      <c r="V22" s="18"/>
      <c r="W22" s="19"/>
      <c r="X22" s="37"/>
      <c r="Y22" s="21"/>
      <c r="Z22" s="17"/>
      <c r="AA22" s="18"/>
      <c r="AB22" s="19"/>
      <c r="AC22" s="37"/>
      <c r="AD22" s="21"/>
      <c r="AE22" s="17"/>
      <c r="AF22" s="18"/>
      <c r="AG22" s="19"/>
      <c r="AH22" s="37"/>
      <c r="AI22" s="21"/>
    </row>
    <row r="23" spans="1:35" ht="9.9" customHeight="1" x14ac:dyDescent="0.25">
      <c r="A23" s="17"/>
      <c r="B23" s="18" t="s">
        <v>99</v>
      </c>
      <c r="C23" s="19">
        <v>0.26</v>
      </c>
      <c r="D23" s="37"/>
      <c r="E23" s="21"/>
      <c r="F23" s="17"/>
      <c r="G23" s="18"/>
      <c r="H23" s="19"/>
      <c r="I23" s="37"/>
      <c r="J23" s="21"/>
      <c r="K23" s="17"/>
      <c r="L23" s="18"/>
      <c r="M23" s="19"/>
      <c r="N23" s="37"/>
      <c r="O23" s="21"/>
      <c r="P23" s="17"/>
      <c r="Q23" s="18"/>
      <c r="R23" s="19"/>
      <c r="S23" s="37"/>
      <c r="T23" s="21"/>
      <c r="U23" s="17"/>
      <c r="V23" s="18"/>
      <c r="W23" s="19"/>
      <c r="X23" s="37"/>
      <c r="Y23" s="21"/>
      <c r="Z23" s="17"/>
      <c r="AA23" s="18"/>
      <c r="AB23" s="19"/>
      <c r="AC23" s="37"/>
      <c r="AD23" s="21"/>
      <c r="AE23" s="17"/>
      <c r="AF23" s="18"/>
      <c r="AG23" s="19"/>
      <c r="AH23" s="37"/>
      <c r="AI23" s="21"/>
    </row>
    <row r="24" spans="1:35" ht="9.9" customHeight="1" x14ac:dyDescent="0.25">
      <c r="A24" s="35"/>
      <c r="B24" s="18" t="s">
        <v>49</v>
      </c>
      <c r="C24" s="19">
        <v>0.13</v>
      </c>
      <c r="D24" s="37"/>
      <c r="E24" s="21"/>
      <c r="F24" s="35"/>
      <c r="G24" s="18"/>
      <c r="H24" s="19"/>
      <c r="I24" s="37"/>
      <c r="J24" s="21"/>
      <c r="K24" s="35"/>
      <c r="L24" s="18"/>
      <c r="M24" s="19"/>
      <c r="N24" s="37"/>
      <c r="O24" s="21"/>
      <c r="P24" s="35"/>
      <c r="Q24" s="18"/>
      <c r="R24" s="19"/>
      <c r="S24" s="37"/>
      <c r="T24" s="21"/>
      <c r="U24" s="35"/>
      <c r="V24" s="18"/>
      <c r="W24" s="19"/>
      <c r="X24" s="37"/>
      <c r="Y24" s="21"/>
      <c r="Z24" s="35"/>
      <c r="AA24" s="18"/>
      <c r="AB24" s="19"/>
      <c r="AC24" s="37"/>
      <c r="AD24" s="21"/>
      <c r="AE24" s="35"/>
      <c r="AF24" s="18"/>
      <c r="AG24" s="19"/>
      <c r="AH24" s="37"/>
      <c r="AI24" s="21"/>
    </row>
    <row r="25" spans="1:35" ht="9.9" customHeight="1" x14ac:dyDescent="0.25">
      <c r="A25" s="17"/>
      <c r="B25" s="18" t="s">
        <v>50</v>
      </c>
      <c r="C25" s="19">
        <v>0.01</v>
      </c>
      <c r="D25" s="37"/>
      <c r="E25" s="21"/>
      <c r="F25" s="17"/>
      <c r="G25" s="18"/>
      <c r="H25" s="19"/>
      <c r="I25" s="37"/>
      <c r="J25" s="21"/>
      <c r="K25" s="17"/>
      <c r="L25" s="18"/>
      <c r="M25" s="19"/>
      <c r="N25" s="37"/>
      <c r="O25" s="21"/>
      <c r="P25" s="17"/>
      <c r="Q25" s="18"/>
      <c r="R25" s="19"/>
      <c r="S25" s="37"/>
      <c r="T25" s="21"/>
      <c r="U25" s="17"/>
      <c r="V25" s="18"/>
      <c r="W25" s="19"/>
      <c r="X25" s="37"/>
      <c r="Y25" s="21"/>
      <c r="Z25" s="17"/>
      <c r="AA25" s="18"/>
      <c r="AB25" s="19"/>
      <c r="AC25" s="37"/>
      <c r="AD25" s="21"/>
      <c r="AE25" s="17"/>
      <c r="AF25" s="18"/>
      <c r="AG25" s="19"/>
      <c r="AH25" s="37"/>
      <c r="AI25" s="21"/>
    </row>
    <row r="26" spans="1:35" ht="9.9" customHeight="1" x14ac:dyDescent="0.25">
      <c r="A26" s="40"/>
      <c r="B26" s="41"/>
      <c r="C26" s="42"/>
      <c r="D26" s="43"/>
      <c r="E26" s="46"/>
      <c r="F26" s="45"/>
      <c r="G26" s="18"/>
      <c r="H26" s="19"/>
      <c r="I26" s="37"/>
      <c r="J26" s="21"/>
      <c r="K26" s="17"/>
      <c r="L26" s="18"/>
      <c r="M26" s="19"/>
      <c r="N26" s="37"/>
      <c r="O26" s="21"/>
      <c r="P26" s="17"/>
      <c r="Q26" s="18"/>
      <c r="R26" s="19"/>
      <c r="S26" s="37"/>
      <c r="T26" s="21"/>
      <c r="U26" s="17"/>
      <c r="V26" s="18"/>
      <c r="W26" s="19"/>
      <c r="X26" s="37"/>
      <c r="Y26" s="21"/>
      <c r="Z26" s="17"/>
      <c r="AA26" s="18"/>
      <c r="AB26" s="19"/>
      <c r="AC26" s="37"/>
      <c r="AD26" s="21"/>
      <c r="AE26" s="17"/>
      <c r="AF26" s="18"/>
      <c r="AG26" s="19"/>
      <c r="AH26" s="37"/>
      <c r="AI26" s="21"/>
    </row>
    <row r="27" spans="1:35" ht="9.9" customHeight="1" x14ac:dyDescent="0.25">
      <c r="A27" s="17" t="s">
        <v>54</v>
      </c>
      <c r="B27" s="18" t="s">
        <v>229</v>
      </c>
      <c r="C27" s="19">
        <v>1</v>
      </c>
      <c r="D27" s="37" t="s">
        <v>42</v>
      </c>
      <c r="E27" s="21">
        <v>40</v>
      </c>
      <c r="F27" s="17"/>
      <c r="G27" s="18"/>
      <c r="H27" s="19"/>
      <c r="I27" s="37"/>
      <c r="J27" s="21"/>
      <c r="K27" s="17"/>
      <c r="L27" s="18"/>
      <c r="M27" s="19"/>
      <c r="N27" s="37"/>
      <c r="O27" s="21"/>
      <c r="P27" s="17"/>
      <c r="Q27" s="18"/>
      <c r="R27" s="19"/>
      <c r="S27" s="37"/>
      <c r="T27" s="21"/>
      <c r="U27" s="17"/>
      <c r="V27" s="18"/>
      <c r="W27" s="19"/>
      <c r="X27" s="37"/>
      <c r="Y27" s="21"/>
      <c r="Z27" s="17"/>
      <c r="AA27" s="18"/>
      <c r="AB27" s="19"/>
      <c r="AC27" s="37"/>
      <c r="AD27" s="21"/>
      <c r="AE27" s="17"/>
      <c r="AF27" s="18"/>
      <c r="AG27" s="19"/>
      <c r="AH27" s="37"/>
      <c r="AI27" s="21"/>
    </row>
    <row r="28" spans="1:35" ht="9.9" customHeight="1" x14ac:dyDescent="0.25">
      <c r="A28" s="40"/>
      <c r="B28" s="41"/>
      <c r="C28" s="42"/>
      <c r="D28" s="43"/>
      <c r="E28" s="46"/>
      <c r="F28" s="45"/>
      <c r="G28" s="18"/>
      <c r="H28" s="19"/>
      <c r="I28" s="37"/>
      <c r="J28" s="21"/>
      <c r="K28" s="17"/>
      <c r="L28" s="18"/>
      <c r="M28" s="19"/>
      <c r="N28" s="37"/>
      <c r="O28" s="21"/>
      <c r="P28" s="17"/>
      <c r="Q28" s="18"/>
      <c r="R28" s="19"/>
      <c r="S28" s="37"/>
      <c r="T28" s="21"/>
      <c r="U28" s="17"/>
      <c r="V28" s="18"/>
      <c r="W28" s="19"/>
      <c r="X28" s="37"/>
      <c r="Y28" s="21"/>
      <c r="Z28" s="17"/>
      <c r="AA28" s="18"/>
      <c r="AB28" s="19"/>
      <c r="AC28" s="37"/>
      <c r="AD28" s="21"/>
      <c r="AE28" s="17"/>
      <c r="AF28" s="18"/>
      <c r="AG28" s="19"/>
      <c r="AH28" s="37"/>
      <c r="AI28" s="21"/>
    </row>
    <row r="29" spans="1:35" ht="9.9" customHeight="1" x14ac:dyDescent="0.25">
      <c r="A29" s="22" t="s">
        <v>17</v>
      </c>
      <c r="B29" s="18" t="s">
        <v>81</v>
      </c>
      <c r="C29" s="19">
        <v>39</v>
      </c>
      <c r="D29" s="37"/>
      <c r="E29" s="21">
        <v>43.33</v>
      </c>
      <c r="F29" s="22"/>
      <c r="G29" s="18"/>
      <c r="H29" s="19"/>
      <c r="I29" s="37"/>
      <c r="J29" s="21"/>
      <c r="K29" s="22"/>
      <c r="L29" s="18"/>
      <c r="M29" s="19"/>
      <c r="N29" s="37"/>
      <c r="O29" s="21"/>
      <c r="P29" s="22"/>
      <c r="Q29" s="18"/>
      <c r="R29" s="19"/>
      <c r="S29" s="37"/>
      <c r="T29" s="21"/>
      <c r="U29" s="22"/>
      <c r="V29" s="18"/>
      <c r="W29" s="19"/>
      <c r="X29" s="37"/>
      <c r="Y29" s="21"/>
      <c r="Z29" s="22"/>
      <c r="AA29" s="18"/>
      <c r="AB29" s="19"/>
      <c r="AC29" s="37"/>
      <c r="AD29" s="21"/>
      <c r="AE29" s="22"/>
      <c r="AF29" s="18"/>
      <c r="AG29" s="19"/>
      <c r="AH29" s="37"/>
      <c r="AI29" s="21"/>
    </row>
    <row r="30" spans="1:35" ht="9.9" customHeight="1" x14ac:dyDescent="0.25">
      <c r="A30" s="17"/>
      <c r="B30" s="18" t="s">
        <v>27</v>
      </c>
      <c r="C30" s="19">
        <v>13</v>
      </c>
      <c r="D30" s="37"/>
      <c r="E30" s="21">
        <v>13.4</v>
      </c>
      <c r="F30" s="17"/>
      <c r="G30" s="18"/>
      <c r="H30" s="19"/>
      <c r="I30" s="37"/>
      <c r="J30" s="21"/>
      <c r="K30" s="17"/>
      <c r="L30" s="18"/>
      <c r="M30" s="19"/>
      <c r="N30" s="37"/>
      <c r="O30" s="21"/>
      <c r="P30" s="17"/>
      <c r="Q30" s="18"/>
      <c r="R30" s="19"/>
      <c r="S30" s="37"/>
      <c r="T30" s="21"/>
      <c r="U30" s="17"/>
      <c r="V30" s="18"/>
      <c r="W30" s="19"/>
      <c r="X30" s="37"/>
      <c r="Y30" s="21"/>
      <c r="Z30" s="17"/>
      <c r="AA30" s="18"/>
      <c r="AB30" s="19"/>
      <c r="AC30" s="37"/>
      <c r="AD30" s="21"/>
      <c r="AE30" s="17"/>
      <c r="AF30" s="18"/>
      <c r="AG30" s="19"/>
      <c r="AH30" s="37"/>
      <c r="AI30" s="21"/>
    </row>
    <row r="31" spans="1:35" ht="9.9" customHeight="1" x14ac:dyDescent="0.25">
      <c r="A31" s="17"/>
      <c r="B31" s="18" t="s">
        <v>36</v>
      </c>
      <c r="C31" s="19">
        <v>39</v>
      </c>
      <c r="D31" s="37"/>
      <c r="E31" s="21">
        <v>41.49</v>
      </c>
      <c r="F31" s="17"/>
      <c r="G31" s="18"/>
      <c r="H31" s="19"/>
      <c r="I31" s="37"/>
      <c r="J31" s="21"/>
      <c r="K31" s="17"/>
      <c r="L31" s="18"/>
      <c r="M31" s="19"/>
      <c r="N31" s="37"/>
      <c r="O31" s="21"/>
      <c r="P31" s="17"/>
      <c r="Q31" s="18"/>
      <c r="R31" s="19"/>
      <c r="S31" s="37"/>
      <c r="T31" s="21"/>
      <c r="U31" s="17"/>
      <c r="V31" s="18"/>
      <c r="W31" s="19"/>
      <c r="X31" s="37"/>
      <c r="Y31" s="21"/>
      <c r="Z31" s="17"/>
      <c r="AA31" s="18"/>
      <c r="AB31" s="19"/>
      <c r="AC31" s="37"/>
      <c r="AD31" s="21"/>
      <c r="AE31" s="17"/>
      <c r="AF31" s="18"/>
      <c r="AG31" s="19"/>
      <c r="AH31" s="37"/>
      <c r="AI31" s="21"/>
    </row>
    <row r="32" spans="1:35" ht="9.9" customHeight="1" x14ac:dyDescent="0.25">
      <c r="A32" s="17"/>
      <c r="B32" s="18" t="s">
        <v>57</v>
      </c>
      <c r="C32" s="19">
        <v>6.5</v>
      </c>
      <c r="D32" s="37"/>
      <c r="E32" s="21">
        <v>6.91</v>
      </c>
      <c r="F32" s="17"/>
      <c r="G32" s="18"/>
      <c r="H32" s="19"/>
      <c r="I32" s="37"/>
      <c r="J32" s="21"/>
      <c r="K32" s="17"/>
      <c r="L32" s="18"/>
      <c r="M32" s="19"/>
      <c r="N32" s="37"/>
      <c r="O32" s="21"/>
      <c r="P32" s="17"/>
      <c r="Q32" s="18"/>
      <c r="R32" s="19"/>
      <c r="S32" s="37"/>
      <c r="T32" s="21"/>
      <c r="U32" s="17"/>
      <c r="V32" s="18"/>
      <c r="W32" s="19"/>
      <c r="X32" s="37"/>
      <c r="Y32" s="21"/>
      <c r="Z32" s="17"/>
      <c r="AA32" s="18"/>
      <c r="AB32" s="19"/>
      <c r="AC32" s="37"/>
      <c r="AD32" s="21"/>
      <c r="AE32" s="17"/>
      <c r="AF32" s="18"/>
      <c r="AG32" s="19"/>
      <c r="AH32" s="37"/>
      <c r="AI32" s="21"/>
    </row>
    <row r="33" spans="1:35" ht="9.9" customHeight="1" x14ac:dyDescent="0.25">
      <c r="A33" s="35"/>
      <c r="B33" s="18" t="s">
        <v>38</v>
      </c>
      <c r="C33" s="19">
        <v>10.4</v>
      </c>
      <c r="D33" s="37"/>
      <c r="E33" s="21"/>
      <c r="F33" s="35"/>
      <c r="G33" s="18"/>
      <c r="H33" s="19"/>
      <c r="I33" s="37"/>
      <c r="J33" s="21"/>
      <c r="K33" s="35"/>
      <c r="L33" s="18"/>
      <c r="M33" s="19"/>
      <c r="N33" s="37"/>
      <c r="O33" s="21"/>
      <c r="P33" s="35"/>
      <c r="Q33" s="18"/>
      <c r="R33" s="19"/>
      <c r="S33" s="37"/>
      <c r="T33" s="21"/>
      <c r="U33" s="35"/>
      <c r="V33" s="18"/>
      <c r="W33" s="19"/>
      <c r="X33" s="37"/>
      <c r="Y33" s="21"/>
      <c r="Z33" s="35"/>
      <c r="AA33" s="18"/>
      <c r="AB33" s="19"/>
      <c r="AC33" s="37"/>
      <c r="AD33" s="21"/>
      <c r="AE33" s="35"/>
      <c r="AF33" s="18"/>
      <c r="AG33" s="19"/>
      <c r="AH33" s="37"/>
      <c r="AI33" s="21"/>
    </row>
    <row r="34" spans="1:35" ht="9.9" customHeight="1" x14ac:dyDescent="0.25">
      <c r="A34" s="17"/>
      <c r="B34" s="18" t="s">
        <v>39</v>
      </c>
      <c r="C34" s="19">
        <v>5.2</v>
      </c>
      <c r="D34" s="37"/>
      <c r="E34" s="21"/>
      <c r="F34" s="17"/>
      <c r="G34" s="18"/>
      <c r="H34" s="19"/>
      <c r="I34" s="37"/>
      <c r="J34" s="21"/>
      <c r="K34" s="17"/>
      <c r="L34" s="18"/>
      <c r="M34" s="19"/>
      <c r="N34" s="37"/>
      <c r="O34" s="21"/>
      <c r="P34" s="17"/>
      <c r="Q34" s="18"/>
      <c r="R34" s="19"/>
      <c r="S34" s="37"/>
      <c r="T34" s="21"/>
      <c r="U34" s="17"/>
      <c r="V34" s="18"/>
      <c r="W34" s="19"/>
      <c r="X34" s="37"/>
      <c r="Y34" s="21"/>
      <c r="Z34" s="17"/>
      <c r="AA34" s="18"/>
      <c r="AB34" s="19"/>
      <c r="AC34" s="37"/>
      <c r="AD34" s="21"/>
      <c r="AE34" s="17"/>
      <c r="AF34" s="18"/>
      <c r="AG34" s="19"/>
      <c r="AH34" s="37"/>
      <c r="AI34" s="21"/>
    </row>
    <row r="35" spans="1:35" ht="9.9" customHeight="1" x14ac:dyDescent="0.25">
      <c r="A35" s="17"/>
      <c r="B35" s="18" t="s">
        <v>33</v>
      </c>
      <c r="C35" s="19">
        <v>2.6</v>
      </c>
      <c r="D35" s="37"/>
      <c r="E35" s="21"/>
      <c r="F35" s="17"/>
      <c r="G35" s="18"/>
      <c r="H35" s="19"/>
      <c r="I35" s="37"/>
      <c r="J35" s="21"/>
      <c r="K35" s="17"/>
      <c r="L35" s="18"/>
      <c r="M35" s="19"/>
      <c r="N35" s="37"/>
      <c r="O35" s="21"/>
      <c r="P35" s="17"/>
      <c r="Q35" s="18"/>
      <c r="R35" s="19"/>
      <c r="S35" s="37"/>
      <c r="T35" s="21"/>
      <c r="U35" s="17"/>
      <c r="V35" s="18"/>
      <c r="W35" s="19"/>
      <c r="X35" s="37"/>
      <c r="Y35" s="21"/>
      <c r="Z35" s="17"/>
      <c r="AA35" s="18"/>
      <c r="AB35" s="19"/>
      <c r="AC35" s="37"/>
      <c r="AD35" s="21"/>
      <c r="AE35" s="17"/>
      <c r="AF35" s="18"/>
      <c r="AG35" s="19"/>
      <c r="AH35" s="37"/>
      <c r="AI35" s="21"/>
    </row>
    <row r="36" spans="1:35" ht="9.9" customHeight="1" x14ac:dyDescent="0.25">
      <c r="A36" s="40"/>
      <c r="B36" s="41"/>
      <c r="C36" s="42"/>
      <c r="D36" s="43"/>
      <c r="E36" s="46"/>
      <c r="F36" s="45"/>
      <c r="G36" s="18"/>
      <c r="H36" s="19"/>
      <c r="I36" s="37"/>
      <c r="J36" s="21"/>
      <c r="K36" s="17"/>
      <c r="L36" s="18"/>
      <c r="M36" s="19"/>
      <c r="N36" s="37"/>
      <c r="O36" s="21"/>
      <c r="P36" s="17"/>
      <c r="Q36" s="18"/>
      <c r="R36" s="19"/>
      <c r="S36" s="37"/>
      <c r="T36" s="21"/>
      <c r="U36" s="17"/>
      <c r="V36" s="18"/>
      <c r="W36" s="19"/>
      <c r="X36" s="37"/>
      <c r="Y36" s="21"/>
      <c r="Z36" s="17"/>
      <c r="AA36" s="18"/>
      <c r="AB36" s="19"/>
      <c r="AC36" s="37"/>
      <c r="AD36" s="21"/>
      <c r="AE36" s="17"/>
      <c r="AF36" s="18"/>
      <c r="AG36" s="19"/>
      <c r="AH36" s="37"/>
      <c r="AI36" s="21"/>
    </row>
    <row r="37" spans="1:35" ht="9.9" customHeight="1" x14ac:dyDescent="0.25">
      <c r="A37" s="17"/>
      <c r="B37" s="18" t="s">
        <v>227</v>
      </c>
      <c r="C37" s="19">
        <v>1</v>
      </c>
      <c r="D37" s="37" t="s">
        <v>103</v>
      </c>
      <c r="E37" s="21">
        <v>1.6</v>
      </c>
      <c r="F37" s="17"/>
      <c r="G37" s="18"/>
      <c r="H37" s="19"/>
      <c r="I37" s="37"/>
      <c r="J37" s="21"/>
      <c r="K37" s="17"/>
      <c r="L37" s="18"/>
      <c r="M37" s="19"/>
      <c r="N37" s="37"/>
      <c r="O37" s="21"/>
      <c r="P37" s="17"/>
      <c r="Q37" s="18"/>
      <c r="R37" s="19"/>
      <c r="S37" s="37"/>
      <c r="T37" s="21"/>
      <c r="U37" s="17"/>
      <c r="V37" s="18"/>
      <c r="W37" s="19"/>
      <c r="X37" s="37"/>
      <c r="Y37" s="21"/>
      <c r="Z37" s="17"/>
      <c r="AA37" s="18"/>
      <c r="AB37" s="19"/>
      <c r="AC37" s="37"/>
      <c r="AD37" s="21"/>
      <c r="AE37" s="17"/>
      <c r="AF37" s="18"/>
      <c r="AG37" s="19"/>
      <c r="AH37" s="37"/>
      <c r="AI37" s="21"/>
    </row>
    <row r="38" spans="1:35" ht="9.9" customHeight="1" x14ac:dyDescent="0.25">
      <c r="A38" s="17"/>
      <c r="B38" s="18"/>
      <c r="C38" s="19"/>
      <c r="D38" s="37"/>
      <c r="E38" s="21"/>
      <c r="F38" s="17"/>
      <c r="G38" s="18"/>
      <c r="H38" s="19"/>
      <c r="I38" s="37"/>
      <c r="J38" s="21"/>
      <c r="K38" s="17"/>
      <c r="L38" s="18"/>
      <c r="M38" s="19"/>
      <c r="N38" s="37"/>
      <c r="O38" s="21"/>
      <c r="P38" s="17"/>
      <c r="Q38" s="18"/>
      <c r="R38" s="19"/>
      <c r="S38" s="37"/>
      <c r="T38" s="21"/>
      <c r="U38" s="17"/>
      <c r="V38" s="18"/>
      <c r="W38" s="19"/>
      <c r="X38" s="37"/>
      <c r="Y38" s="21"/>
      <c r="Z38" s="17"/>
      <c r="AA38" s="18"/>
      <c r="AB38" s="19"/>
      <c r="AC38" s="37"/>
      <c r="AD38" s="21"/>
      <c r="AE38" s="17"/>
      <c r="AF38" s="18"/>
      <c r="AG38" s="19"/>
      <c r="AH38" s="37"/>
      <c r="AI38" s="21"/>
    </row>
    <row r="39" spans="1:35" ht="9.9" customHeight="1" x14ac:dyDescent="0.25">
      <c r="A39" s="17"/>
      <c r="B39" s="18"/>
      <c r="C39" s="19"/>
      <c r="D39" s="37"/>
      <c r="E39" s="21"/>
      <c r="F39" s="17"/>
      <c r="G39" s="18"/>
      <c r="H39" s="19"/>
      <c r="I39" s="37"/>
      <c r="J39" s="21"/>
      <c r="K39" s="17"/>
      <c r="L39" s="18"/>
      <c r="M39" s="19"/>
      <c r="N39" s="37"/>
      <c r="O39" s="21"/>
      <c r="P39" s="17"/>
      <c r="Q39" s="18"/>
      <c r="R39" s="19"/>
      <c r="S39" s="37"/>
      <c r="T39" s="21"/>
      <c r="U39" s="17"/>
      <c r="V39" s="18"/>
      <c r="W39" s="19"/>
      <c r="X39" s="37"/>
      <c r="Y39" s="21"/>
      <c r="Z39" s="17"/>
      <c r="AA39" s="18"/>
      <c r="AB39" s="19"/>
      <c r="AC39" s="37"/>
      <c r="AD39" s="21"/>
      <c r="AE39" s="17"/>
      <c r="AF39" s="18"/>
      <c r="AG39" s="19"/>
      <c r="AH39" s="37"/>
      <c r="AI39" s="21"/>
    </row>
    <row r="40" spans="1:35" ht="9.9" customHeight="1" x14ac:dyDescent="0.25">
      <c r="A40" s="17"/>
      <c r="B40" s="18"/>
      <c r="C40" s="19"/>
      <c r="D40" s="37"/>
      <c r="E40" s="21"/>
      <c r="F40" s="17"/>
      <c r="G40" s="18"/>
      <c r="H40" s="19"/>
      <c r="I40" s="37"/>
      <c r="J40" s="21"/>
      <c r="K40" s="17"/>
      <c r="L40" s="18"/>
      <c r="M40" s="19"/>
      <c r="N40" s="37"/>
      <c r="O40" s="21"/>
      <c r="P40" s="17"/>
      <c r="Q40" s="18"/>
      <c r="R40" s="19"/>
      <c r="S40" s="37"/>
      <c r="T40" s="21"/>
      <c r="U40" s="17"/>
      <c r="V40" s="18"/>
      <c r="W40" s="19"/>
      <c r="X40" s="37"/>
      <c r="Y40" s="21"/>
      <c r="Z40" s="17"/>
      <c r="AA40" s="18"/>
      <c r="AB40" s="19"/>
      <c r="AC40" s="37"/>
      <c r="AD40" s="21"/>
      <c r="AE40" s="17"/>
      <c r="AF40" s="18"/>
      <c r="AG40" s="19"/>
      <c r="AH40" s="37"/>
      <c r="AI40" s="21"/>
    </row>
    <row r="41" spans="1:35" ht="9.9" customHeight="1" x14ac:dyDescent="0.25">
      <c r="A41" s="17"/>
      <c r="B41" s="18"/>
      <c r="C41" s="19"/>
      <c r="D41" s="37"/>
      <c r="E41" s="21"/>
      <c r="F41" s="17"/>
      <c r="G41" s="18"/>
      <c r="H41" s="19"/>
      <c r="I41" s="37"/>
      <c r="J41" s="21"/>
      <c r="K41" s="17"/>
      <c r="L41" s="18"/>
      <c r="M41" s="19"/>
      <c r="N41" s="37"/>
      <c r="O41" s="21"/>
      <c r="P41" s="17"/>
      <c r="Q41" s="18"/>
      <c r="R41" s="19"/>
      <c r="S41" s="37"/>
      <c r="T41" s="21"/>
      <c r="U41" s="17"/>
      <c r="V41" s="18"/>
      <c r="W41" s="19"/>
      <c r="X41" s="37"/>
      <c r="Y41" s="21"/>
      <c r="Z41" s="17"/>
      <c r="AA41" s="18"/>
      <c r="AB41" s="19"/>
      <c r="AC41" s="37"/>
      <c r="AD41" s="21"/>
      <c r="AE41" s="17"/>
      <c r="AF41" s="18"/>
      <c r="AG41" s="19"/>
      <c r="AH41" s="37"/>
      <c r="AI41" s="21"/>
    </row>
    <row r="42" spans="1:35" ht="9.9" customHeight="1" x14ac:dyDescent="0.25">
      <c r="A42" s="17"/>
      <c r="B42" s="18"/>
      <c r="C42" s="19"/>
      <c r="D42" s="37"/>
      <c r="E42" s="21"/>
      <c r="F42" s="17"/>
      <c r="G42" s="18"/>
      <c r="H42" s="19"/>
      <c r="I42" s="37"/>
      <c r="J42" s="21"/>
      <c r="K42" s="17"/>
      <c r="L42" s="18"/>
      <c r="M42" s="19"/>
      <c r="N42" s="37"/>
      <c r="O42" s="21"/>
      <c r="P42" s="17"/>
      <c r="Q42" s="18"/>
      <c r="R42" s="19"/>
      <c r="S42" s="37"/>
      <c r="T42" s="21"/>
      <c r="U42" s="17"/>
      <c r="V42" s="18"/>
      <c r="W42" s="19"/>
      <c r="X42" s="37"/>
      <c r="Y42" s="21"/>
      <c r="Z42" s="17"/>
      <c r="AA42" s="18"/>
      <c r="AB42" s="19"/>
      <c r="AC42" s="37"/>
      <c r="AD42" s="21"/>
      <c r="AE42" s="17"/>
      <c r="AF42" s="18"/>
      <c r="AG42" s="19"/>
      <c r="AH42" s="37"/>
      <c r="AI42" s="21"/>
    </row>
    <row r="43" spans="1:35" ht="9.9" customHeight="1" x14ac:dyDescent="0.25">
      <c r="A43" s="17"/>
      <c r="B43" s="18"/>
      <c r="C43" s="19"/>
      <c r="D43" s="37"/>
      <c r="E43" s="21"/>
      <c r="F43" s="17"/>
      <c r="G43" s="18"/>
      <c r="H43" s="19"/>
      <c r="I43" s="37"/>
      <c r="J43" s="21"/>
      <c r="K43" s="17"/>
      <c r="L43" s="18"/>
      <c r="M43" s="19"/>
      <c r="N43" s="37"/>
      <c r="O43" s="21"/>
      <c r="P43" s="17"/>
      <c r="Q43" s="18"/>
      <c r="R43" s="19"/>
      <c r="S43" s="37"/>
      <c r="T43" s="21"/>
      <c r="U43" s="17"/>
      <c r="V43" s="18"/>
      <c r="W43" s="19"/>
      <c r="X43" s="37"/>
      <c r="Y43" s="21"/>
      <c r="Z43" s="17"/>
      <c r="AA43" s="18"/>
      <c r="AB43" s="19"/>
      <c r="AC43" s="37"/>
      <c r="AD43" s="21"/>
      <c r="AE43" s="17"/>
      <c r="AF43" s="18"/>
      <c r="AG43" s="19"/>
      <c r="AH43" s="37"/>
      <c r="AI43" s="21"/>
    </row>
    <row r="44" spans="1:35" ht="9.9" customHeight="1" x14ac:dyDescent="0.25">
      <c r="A44" s="17"/>
      <c r="B44" s="18"/>
      <c r="C44" s="19"/>
      <c r="D44" s="37"/>
      <c r="E44" s="21"/>
      <c r="F44" s="17"/>
      <c r="G44" s="18"/>
      <c r="H44" s="19"/>
      <c r="I44" s="37"/>
      <c r="J44" s="21"/>
      <c r="K44" s="17"/>
      <c r="L44" s="18"/>
      <c r="M44" s="19"/>
      <c r="N44" s="37"/>
      <c r="O44" s="21"/>
      <c r="P44" s="17"/>
      <c r="Q44" s="18"/>
      <c r="R44" s="19"/>
      <c r="S44" s="37"/>
      <c r="T44" s="21"/>
      <c r="U44" s="17"/>
      <c r="V44" s="18"/>
      <c r="W44" s="19"/>
      <c r="X44" s="37"/>
      <c r="Y44" s="21"/>
      <c r="Z44" s="17"/>
      <c r="AA44" s="18"/>
      <c r="AB44" s="19"/>
      <c r="AC44" s="37"/>
      <c r="AD44" s="21"/>
      <c r="AE44" s="17"/>
      <c r="AF44" s="18"/>
      <c r="AG44" s="19"/>
      <c r="AH44" s="37"/>
      <c r="AI44" s="21"/>
    </row>
    <row r="45" spans="1:35" ht="9.9" customHeight="1" x14ac:dyDescent="0.25">
      <c r="A45" s="17"/>
      <c r="B45" s="18"/>
      <c r="C45" s="19"/>
      <c r="D45" s="37"/>
      <c r="E45" s="20"/>
      <c r="F45" s="17"/>
      <c r="G45" s="18"/>
      <c r="H45" s="19"/>
      <c r="I45" s="37"/>
      <c r="J45" s="20"/>
      <c r="K45" s="17"/>
      <c r="L45" s="18"/>
      <c r="M45" s="19"/>
      <c r="N45" s="37"/>
      <c r="O45" s="20"/>
      <c r="P45" s="17"/>
      <c r="Q45" s="18"/>
      <c r="R45" s="19"/>
      <c r="S45" s="37"/>
      <c r="T45" s="20"/>
      <c r="U45" s="17"/>
      <c r="V45" s="18"/>
      <c r="W45" s="19"/>
      <c r="X45" s="37"/>
      <c r="Y45" s="20"/>
      <c r="Z45" s="17"/>
      <c r="AA45" s="18"/>
      <c r="AB45" s="19"/>
      <c r="AC45" s="37"/>
      <c r="AD45" s="20"/>
      <c r="AE45" s="17"/>
      <c r="AF45" s="18"/>
      <c r="AG45" s="19"/>
      <c r="AH45" s="37"/>
      <c r="AI45" s="20"/>
    </row>
    <row r="46" spans="1:35" ht="9.9" customHeight="1" x14ac:dyDescent="0.25">
      <c r="A46" s="17"/>
      <c r="B46" s="18"/>
      <c r="C46" s="19"/>
      <c r="D46" s="37"/>
      <c r="E46" s="20"/>
      <c r="F46" s="17"/>
      <c r="G46" s="18"/>
      <c r="H46" s="19"/>
      <c r="I46" s="37"/>
      <c r="J46" s="20"/>
      <c r="K46" s="17"/>
      <c r="L46" s="18"/>
      <c r="M46" s="19"/>
      <c r="N46" s="37"/>
      <c r="O46" s="20"/>
      <c r="P46" s="17"/>
      <c r="Q46" s="18"/>
      <c r="R46" s="19"/>
      <c r="S46" s="37"/>
      <c r="T46" s="20"/>
      <c r="U46" s="17"/>
      <c r="V46" s="18"/>
      <c r="W46" s="19"/>
      <c r="X46" s="37"/>
      <c r="Y46" s="20"/>
      <c r="Z46" s="17"/>
      <c r="AA46" s="18"/>
      <c r="AB46" s="19"/>
      <c r="AC46" s="37"/>
      <c r="AD46" s="20"/>
      <c r="AE46" s="17"/>
      <c r="AF46" s="18"/>
      <c r="AG46" s="19"/>
      <c r="AH46" s="37"/>
      <c r="AI46" s="20"/>
    </row>
    <row r="47" spans="1:35" ht="9.9" customHeight="1" x14ac:dyDescent="0.25">
      <c r="A47" s="17"/>
      <c r="B47" s="23"/>
      <c r="C47" s="24"/>
      <c r="D47" s="38"/>
      <c r="E47" s="20"/>
      <c r="F47" s="17"/>
      <c r="G47" s="23"/>
      <c r="H47" s="24"/>
      <c r="I47" s="38"/>
      <c r="J47" s="20"/>
      <c r="K47" s="17"/>
      <c r="L47" s="23"/>
      <c r="M47" s="24"/>
      <c r="N47" s="38"/>
      <c r="O47" s="20"/>
      <c r="P47" s="17"/>
      <c r="Q47" s="23"/>
      <c r="R47" s="24"/>
      <c r="S47" s="38"/>
      <c r="T47" s="20"/>
      <c r="U47" s="17"/>
      <c r="V47" s="23"/>
      <c r="W47" s="24"/>
      <c r="X47" s="38"/>
      <c r="Y47" s="20"/>
      <c r="Z47" s="17"/>
      <c r="AA47" s="23"/>
      <c r="AB47" s="24"/>
      <c r="AC47" s="38"/>
      <c r="AD47" s="20"/>
      <c r="AE47" s="17"/>
      <c r="AF47" s="23"/>
      <c r="AG47" s="24"/>
      <c r="AH47" s="38"/>
      <c r="AI47" s="20"/>
    </row>
    <row r="48" spans="1:35" ht="9.9" customHeight="1" x14ac:dyDescent="0.25">
      <c r="A48" s="17"/>
      <c r="B48" s="23"/>
      <c r="C48" s="24"/>
      <c r="D48" s="38"/>
      <c r="E48" s="20"/>
      <c r="F48" s="17"/>
      <c r="G48" s="23"/>
      <c r="H48" s="24"/>
      <c r="I48" s="38"/>
      <c r="J48" s="20"/>
      <c r="K48" s="17"/>
      <c r="L48" s="23"/>
      <c r="M48" s="24"/>
      <c r="N48" s="38"/>
      <c r="O48" s="20"/>
      <c r="P48" s="17"/>
      <c r="Q48" s="23"/>
      <c r="R48" s="24"/>
      <c r="S48" s="38"/>
      <c r="T48" s="20"/>
      <c r="U48" s="17"/>
      <c r="V48" s="23"/>
      <c r="W48" s="24"/>
      <c r="X48" s="38"/>
      <c r="Y48" s="20"/>
      <c r="Z48" s="17"/>
      <c r="AA48" s="23"/>
      <c r="AB48" s="24"/>
      <c r="AC48" s="38"/>
      <c r="AD48" s="20"/>
      <c r="AE48" s="17"/>
      <c r="AF48" s="23"/>
      <c r="AG48" s="24"/>
      <c r="AH48" s="38"/>
      <c r="AI48" s="20"/>
    </row>
    <row r="49" spans="1:35" ht="9.9" customHeight="1" x14ac:dyDescent="0.25">
      <c r="A49" s="17"/>
      <c r="B49" s="23"/>
      <c r="C49" s="24"/>
      <c r="D49" s="38"/>
      <c r="E49" s="20"/>
      <c r="F49" s="17"/>
      <c r="G49" s="23"/>
      <c r="H49" s="24"/>
      <c r="I49" s="38"/>
      <c r="J49" s="20"/>
      <c r="K49" s="17"/>
      <c r="L49" s="23"/>
      <c r="M49" s="24"/>
      <c r="N49" s="38"/>
      <c r="O49" s="20"/>
      <c r="P49" s="17"/>
      <c r="Q49" s="23"/>
      <c r="R49" s="24"/>
      <c r="S49" s="38"/>
      <c r="T49" s="20"/>
      <c r="U49" s="17"/>
      <c r="V49" s="23"/>
      <c r="W49" s="24"/>
      <c r="X49" s="38"/>
      <c r="Y49" s="20"/>
      <c r="Z49" s="17"/>
      <c r="AA49" s="23"/>
      <c r="AB49" s="24"/>
      <c r="AC49" s="38"/>
      <c r="AD49" s="20"/>
      <c r="AE49" s="17"/>
      <c r="AF49" s="23"/>
      <c r="AG49" s="24"/>
      <c r="AH49" s="38"/>
      <c r="AI49" s="20"/>
    </row>
    <row r="50" spans="1:35" ht="9.9" customHeight="1" x14ac:dyDescent="0.25">
      <c r="A50" s="17"/>
      <c r="B50" s="23"/>
      <c r="C50" s="24"/>
      <c r="D50" s="38"/>
      <c r="E50" s="20"/>
      <c r="F50" s="17"/>
      <c r="G50" s="23"/>
      <c r="H50" s="24"/>
      <c r="I50" s="38"/>
      <c r="J50" s="20"/>
      <c r="K50" s="17"/>
      <c r="L50" s="23"/>
      <c r="M50" s="24"/>
      <c r="N50" s="38"/>
      <c r="O50" s="20"/>
      <c r="P50" s="17"/>
      <c r="Q50" s="23"/>
      <c r="R50" s="24"/>
      <c r="S50" s="38"/>
      <c r="T50" s="20"/>
      <c r="U50" s="17"/>
      <c r="V50" s="23"/>
      <c r="W50" s="24"/>
      <c r="X50" s="38"/>
      <c r="Y50" s="20"/>
      <c r="Z50" s="17"/>
      <c r="AA50" s="23"/>
      <c r="AB50" s="24"/>
      <c r="AC50" s="38"/>
      <c r="AD50" s="20"/>
      <c r="AE50" s="17"/>
      <c r="AF50" s="23"/>
      <c r="AG50" s="24"/>
      <c r="AH50" s="38"/>
      <c r="AI50" s="20"/>
    </row>
    <row r="51" spans="1:35" ht="9.9" customHeight="1" thickBot="1" x14ac:dyDescent="0.3">
      <c r="A51" s="34"/>
      <c r="B51" s="25"/>
      <c r="C51" s="26"/>
      <c r="D51" s="39"/>
      <c r="E51" s="27"/>
      <c r="F51" s="34"/>
      <c r="G51" s="25"/>
      <c r="H51" s="26"/>
      <c r="I51" s="39"/>
      <c r="J51" s="27"/>
      <c r="K51" s="34"/>
      <c r="L51" s="25"/>
      <c r="M51" s="26"/>
      <c r="N51" s="39"/>
      <c r="O51" s="27"/>
      <c r="P51" s="34"/>
      <c r="Q51" s="25"/>
      <c r="R51" s="26"/>
      <c r="S51" s="39"/>
      <c r="T51" s="27"/>
      <c r="U51" s="34"/>
      <c r="V51" s="25"/>
      <c r="W51" s="26"/>
      <c r="X51" s="39"/>
      <c r="Y51" s="27"/>
      <c r="Z51" s="34"/>
      <c r="AA51" s="25"/>
      <c r="AB51" s="26"/>
      <c r="AC51" s="39"/>
      <c r="AD51" s="27"/>
      <c r="AE51" s="34"/>
      <c r="AF51" s="25"/>
      <c r="AG51" s="26"/>
      <c r="AH51" s="39"/>
      <c r="AI51" s="27"/>
    </row>
    <row r="52" spans="1:35" ht="11.1" customHeight="1" x14ac:dyDescent="0.25">
      <c r="A52" s="57" t="s">
        <v>8</v>
      </c>
      <c r="B52" s="57"/>
      <c r="C52" s="57"/>
      <c r="D52" s="57"/>
      <c r="E52" s="57"/>
      <c r="F52" s="57"/>
      <c r="G52" s="57"/>
      <c r="H52" s="57"/>
      <c r="I52" s="57"/>
      <c r="J52" s="57"/>
      <c r="K52" s="57"/>
      <c r="L52" s="57"/>
      <c r="M52" s="57"/>
      <c r="N52" s="57"/>
      <c r="O52" s="57"/>
      <c r="P52" s="57"/>
      <c r="Q52" s="57"/>
      <c r="R52" s="28"/>
      <c r="S52" s="29"/>
      <c r="T52" s="28" t="s">
        <v>7</v>
      </c>
      <c r="U52" s="30"/>
      <c r="V52" s="31"/>
      <c r="W52" s="31"/>
      <c r="X52" s="31"/>
      <c r="Y52" s="32" t="s">
        <v>6</v>
      </c>
      <c r="Z52" s="30"/>
      <c r="AA52" s="31"/>
      <c r="AB52" s="31"/>
      <c r="AC52" s="31"/>
      <c r="AD52" s="32"/>
      <c r="AE52" s="30"/>
      <c r="AF52" s="31"/>
      <c r="AG52" s="31"/>
      <c r="AH52" s="31"/>
      <c r="AI52" s="32"/>
    </row>
    <row r="53" spans="1:35" ht="9.9" customHeight="1" x14ac:dyDescent="0.25"/>
    <row r="54" spans="1:35" ht="9.9" customHeight="1" x14ac:dyDescent="0.25"/>
    <row r="55" spans="1:35" ht="9.9" customHeight="1" x14ac:dyDescent="0.25"/>
    <row r="56" spans="1:35" ht="9.9" customHeight="1" x14ac:dyDescent="0.25"/>
    <row r="57" spans="1:35" ht="9.9" customHeight="1" x14ac:dyDescent="0.25"/>
    <row r="58" spans="1:35" ht="9.9" customHeight="1" x14ac:dyDescent="0.25"/>
    <row r="59" spans="1:35" ht="9.9" customHeight="1" x14ac:dyDescent="0.25"/>
    <row r="60" spans="1:35" ht="9.9" customHeight="1" x14ac:dyDescent="0.25"/>
    <row r="61" spans="1:35" ht="9.9" customHeight="1" x14ac:dyDescent="0.25"/>
    <row r="62" spans="1:35" ht="9.9" customHeight="1" x14ac:dyDescent="0.25"/>
    <row r="63" spans="1:35" ht="9.9" customHeight="1" x14ac:dyDescent="0.25"/>
  </sheetData>
  <mergeCells count="68">
    <mergeCell ref="G1:T1"/>
    <mergeCell ref="U1:Y1"/>
    <mergeCell ref="Z1:AD1"/>
    <mergeCell ref="AE1:AI1"/>
    <mergeCell ref="A3:E3"/>
    <mergeCell ref="F3:J3"/>
    <mergeCell ref="K3:O3"/>
    <mergeCell ref="P3:T3"/>
    <mergeCell ref="U3:Y3"/>
    <mergeCell ref="Z3:AD3"/>
    <mergeCell ref="AE3:AI3"/>
    <mergeCell ref="A4:E4"/>
    <mergeCell ref="F4:J4"/>
    <mergeCell ref="K4:O4"/>
    <mergeCell ref="P4:T4"/>
    <mergeCell ref="U4:Y4"/>
    <mergeCell ref="Z4:AD4"/>
    <mergeCell ref="AE4:AI4"/>
    <mergeCell ref="AE5:AI5"/>
    <mergeCell ref="A6:E6"/>
    <mergeCell ref="F6:J6"/>
    <mergeCell ref="K6:O6"/>
    <mergeCell ref="P6:T6"/>
    <mergeCell ref="U6:Y6"/>
    <mergeCell ref="Z6:AD6"/>
    <mergeCell ref="AE6:AI6"/>
    <mergeCell ref="A5:E5"/>
    <mergeCell ref="F5:J5"/>
    <mergeCell ref="K5:O5"/>
    <mergeCell ref="P5:T5"/>
    <mergeCell ref="U5:Y5"/>
    <mergeCell ref="Z5:AD5"/>
    <mergeCell ref="AE7:AI7"/>
    <mergeCell ref="A8:E8"/>
    <mergeCell ref="F8:J8"/>
    <mergeCell ref="K8:O8"/>
    <mergeCell ref="P8:T8"/>
    <mergeCell ref="U8:Y8"/>
    <mergeCell ref="Z8:AD8"/>
    <mergeCell ref="AE8:AI8"/>
    <mergeCell ref="A7:E7"/>
    <mergeCell ref="F7:J7"/>
    <mergeCell ref="K7:O7"/>
    <mergeCell ref="P7:T7"/>
    <mergeCell ref="U7:Y7"/>
    <mergeCell ref="Z7:AD7"/>
    <mergeCell ref="AE9:AI9"/>
    <mergeCell ref="A10:E10"/>
    <mergeCell ref="F10:J10"/>
    <mergeCell ref="K10:O10"/>
    <mergeCell ref="P10:T10"/>
    <mergeCell ref="U10:Y10"/>
    <mergeCell ref="Z10:AD10"/>
    <mergeCell ref="AE10:AI10"/>
    <mergeCell ref="A9:E9"/>
    <mergeCell ref="F9:J9"/>
    <mergeCell ref="K9:O9"/>
    <mergeCell ref="P9:T9"/>
    <mergeCell ref="U9:Y9"/>
    <mergeCell ref="Z9:AD9"/>
    <mergeCell ref="AG11:AH11"/>
    <mergeCell ref="A52:Q52"/>
    <mergeCell ref="C11:D11"/>
    <mergeCell ref="H11:I11"/>
    <mergeCell ref="M11:N11"/>
    <mergeCell ref="R11:S11"/>
    <mergeCell ref="W11:X11"/>
    <mergeCell ref="AB11:AC11"/>
  </mergeCells>
  <phoneticPr fontId="1"/>
  <printOptions horizontalCentered="1"/>
  <pageMargins left="0.39370078740157483" right="0.39370078740157483" top="0.59055118110236227" bottom="0.19685039370078741"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栄養月報</vt:lpstr>
      <vt:lpstr>食品構成</vt:lpstr>
      <vt:lpstr>週間献立表_1</vt:lpstr>
      <vt:lpstr>週間献立表_2</vt:lpstr>
      <vt:lpstr>週間献立表_3</vt:lpstr>
      <vt:lpstr>週間献立表_4</vt:lpstr>
      <vt:lpstr>週間献立表_5</vt:lpstr>
      <vt:lpstr>週間献立表_1!Print_Area</vt:lpstr>
      <vt:lpstr>週間献立表_2!Print_Area</vt:lpstr>
      <vt:lpstr>週間献立表_3!Print_Area</vt:lpstr>
      <vt:lpstr>週間献立表_4!Print_Area</vt:lpstr>
      <vt:lpstr>週間献立表_5!Print_Area</vt:lpstr>
      <vt:lpstr>食品構成!Print_Area</vt:lpstr>
      <vt:lpstr>表紙!Print_Area</vt:lpstr>
      <vt:lpstr>栄養月報!Print_Titles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啓明小学校　先生</cp:lastModifiedBy>
  <cp:lastPrinted>2021-10-27T00:30:47Z</cp:lastPrinted>
  <dcterms:created xsi:type="dcterms:W3CDTF">2021-08-30T06:46:06Z</dcterms:created>
  <dcterms:modified xsi:type="dcterms:W3CDTF">2025-02-03T08:42:15Z</dcterms:modified>
</cp:coreProperties>
</file>