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＋  給食フォルダ\☆平成26年･27年･28年からの小給食委託\〇競争入札公告関係（H29年度以降）\競争入札公告関係（R７年度・更新,新規）石津小・啓明(第九中)・三井(第十中)・田井(第三中)・桜(第二中)・点野(第八中)・池田小・木屋小\2．【更新】啓明(第九中)・三井(第十中)・田井(第三中)・桜(第二中)・点野(第八中)\00 親子仕様書\提出書類様式集\1給食調理\"/>
    </mc:Choice>
  </mc:AlternateContent>
  <xr:revisionPtr revIDLastSave="0" documentId="13_ncr:1_{87E6E3D9-8C58-468E-8D8F-A8DB9AC71E13}" xr6:coauthVersionLast="36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検収簿" sheetId="4" r:id="rId1"/>
  </sheets>
  <definedNames>
    <definedName name="_xlnm.Print_Area" localSheetId="0">検収簿!$B:$Q</definedName>
    <definedName name="_xlnm.Print_Titles" localSheetId="0">検収簿!$15:$16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1" i="4" l="1"/>
  <c r="L71" i="4"/>
  <c r="G71" i="4"/>
  <c r="F71" i="4"/>
  <c r="E71" i="4"/>
  <c r="P69" i="4"/>
  <c r="L69" i="4"/>
  <c r="G69" i="4"/>
  <c r="F69" i="4"/>
  <c r="E69" i="4"/>
  <c r="P67" i="4"/>
  <c r="L67" i="4"/>
  <c r="G67" i="4"/>
  <c r="F67" i="4"/>
  <c r="E67" i="4"/>
  <c r="P65" i="4"/>
  <c r="L65" i="4"/>
  <c r="G65" i="4"/>
  <c r="F65" i="4"/>
  <c r="E65" i="4"/>
  <c r="P63" i="4"/>
  <c r="L63" i="4"/>
  <c r="G63" i="4"/>
  <c r="F63" i="4"/>
  <c r="E63" i="4"/>
  <c r="P61" i="4"/>
  <c r="L61" i="4"/>
  <c r="G61" i="4"/>
  <c r="F61" i="4"/>
  <c r="E61" i="4"/>
  <c r="P59" i="4"/>
  <c r="L59" i="4"/>
  <c r="G59" i="4"/>
  <c r="F59" i="4"/>
  <c r="E59" i="4"/>
  <c r="P57" i="4"/>
  <c r="L57" i="4"/>
  <c r="G57" i="4"/>
  <c r="F57" i="4"/>
  <c r="E57" i="4"/>
  <c r="P55" i="4"/>
  <c r="L55" i="4"/>
  <c r="G55" i="4"/>
  <c r="F55" i="4"/>
  <c r="E55" i="4"/>
  <c r="P53" i="4"/>
  <c r="L53" i="4"/>
  <c r="G53" i="4"/>
  <c r="F53" i="4"/>
  <c r="E53" i="4"/>
  <c r="P51" i="4"/>
  <c r="L51" i="4"/>
  <c r="G51" i="4"/>
  <c r="F51" i="4"/>
  <c r="E51" i="4"/>
  <c r="P49" i="4"/>
  <c r="L49" i="4"/>
  <c r="G49" i="4"/>
  <c r="F49" i="4"/>
  <c r="E49" i="4"/>
  <c r="P47" i="4"/>
  <c r="L47" i="4"/>
  <c r="G47" i="4"/>
  <c r="F47" i="4"/>
  <c r="E47" i="4"/>
  <c r="P45" i="4"/>
  <c r="L45" i="4"/>
  <c r="G45" i="4"/>
  <c r="F45" i="4"/>
  <c r="E45" i="4"/>
  <c r="P43" i="4"/>
  <c r="L43" i="4"/>
  <c r="G43" i="4"/>
  <c r="F43" i="4"/>
  <c r="E43" i="4"/>
  <c r="P41" i="4"/>
  <c r="L41" i="4"/>
  <c r="G41" i="4"/>
  <c r="F41" i="4"/>
  <c r="E41" i="4"/>
  <c r="P39" i="4"/>
  <c r="L39" i="4"/>
  <c r="G39" i="4"/>
  <c r="F39" i="4"/>
  <c r="E39" i="4"/>
  <c r="P37" i="4"/>
  <c r="L37" i="4"/>
  <c r="G37" i="4"/>
  <c r="F37" i="4"/>
  <c r="E37" i="4"/>
  <c r="P35" i="4"/>
  <c r="L35" i="4"/>
  <c r="G35" i="4"/>
  <c r="F35" i="4"/>
  <c r="E35" i="4"/>
  <c r="P33" i="4"/>
  <c r="L33" i="4"/>
  <c r="G33" i="4"/>
  <c r="F33" i="4"/>
  <c r="E33" i="4"/>
  <c r="P31" i="4"/>
  <c r="L31" i="4"/>
  <c r="G31" i="4"/>
  <c r="F31" i="4"/>
  <c r="E31" i="4"/>
  <c r="P29" i="4"/>
  <c r="L29" i="4"/>
  <c r="G29" i="4"/>
  <c r="F29" i="4"/>
  <c r="E29" i="4"/>
  <c r="P27" i="4"/>
  <c r="L27" i="4"/>
  <c r="G27" i="4"/>
  <c r="F27" i="4"/>
  <c r="E27" i="4"/>
  <c r="P25" i="4"/>
  <c r="L25" i="4"/>
  <c r="G25" i="4"/>
  <c r="F25" i="4"/>
  <c r="E25" i="4"/>
  <c r="P23" i="4"/>
  <c r="L23" i="4"/>
  <c r="G23" i="4"/>
  <c r="F23" i="4"/>
  <c r="E23" i="4"/>
  <c r="P21" i="4"/>
  <c r="L21" i="4"/>
  <c r="G21" i="4"/>
  <c r="F21" i="4"/>
  <c r="E21" i="4"/>
  <c r="P19" i="4"/>
  <c r="L19" i="4"/>
  <c r="G19" i="4"/>
  <c r="F19" i="4"/>
  <c r="E19" i="4"/>
  <c r="P17" i="4"/>
  <c r="L17" i="4"/>
  <c r="G17" i="4"/>
  <c r="F17" i="4"/>
  <c r="E17" i="4"/>
</calcChain>
</file>

<file path=xl/sharedStrings.xml><?xml version="1.0" encoding="utf-8"?>
<sst xmlns="http://schemas.openxmlformats.org/spreadsheetml/2006/main" count="143" uniqueCount="26">
  <si>
    <t>確認者</t>
    <rPh sb="0" eb="3">
      <t>カクニンシャ</t>
    </rPh>
    <phoneticPr fontId="3"/>
  </si>
  <si>
    <t>献立</t>
    <rPh sb="0" eb="2">
      <t>コンダテ</t>
    </rPh>
    <phoneticPr fontId="3"/>
  </si>
  <si>
    <t>保存食</t>
    <rPh sb="0" eb="3">
      <t>ホゾンショク</t>
    </rPh>
    <phoneticPr fontId="3"/>
  </si>
  <si>
    <t>備考</t>
    <rPh sb="0" eb="2">
      <t>ビコウ</t>
    </rPh>
    <phoneticPr fontId="3"/>
  </si>
  <si>
    <t>採取者</t>
    <rPh sb="0" eb="3">
      <t>サイシュシャ</t>
    </rPh>
    <phoneticPr fontId="3"/>
  </si>
  <si>
    <t>採取日</t>
    <rPh sb="0" eb="3">
      <t>サイシュビ</t>
    </rPh>
    <phoneticPr fontId="3"/>
  </si>
  <si>
    <t>／</t>
    <phoneticPr fontId="3"/>
  </si>
  <si>
    <t>食品名</t>
    <rPh sb="0" eb="2">
      <t>ショクヒン</t>
    </rPh>
    <rPh sb="2" eb="3">
      <t>メイ</t>
    </rPh>
    <phoneticPr fontId="6"/>
  </si>
  <si>
    <t>納入日時</t>
    <rPh sb="0" eb="2">
      <t>ノウニュウ</t>
    </rPh>
    <rPh sb="2" eb="4">
      <t>ニチジ</t>
    </rPh>
    <phoneticPr fontId="3"/>
  </si>
  <si>
    <t>産地
メーカー</t>
    <rPh sb="0" eb="2">
      <t>サンチ</t>
    </rPh>
    <phoneticPr fontId="3"/>
  </si>
  <si>
    <t>荷姿
規格</t>
    <rPh sb="0" eb="2">
      <t>ニスガタ</t>
    </rPh>
    <rPh sb="3" eb="5">
      <t>キカク</t>
    </rPh>
    <phoneticPr fontId="3"/>
  </si>
  <si>
    <r>
      <t xml:space="preserve">製造年月日
</t>
    </r>
    <r>
      <rPr>
        <sz val="6"/>
        <rFont val="Meiryo UI"/>
        <family val="3"/>
        <charset val="128"/>
      </rPr>
      <t>(品質保持期限)</t>
    </r>
  </si>
  <si>
    <t>発注量</t>
    <rPh sb="0" eb="3">
      <t>ハッチュウリョウ</t>
    </rPh>
    <phoneticPr fontId="3"/>
  </si>
  <si>
    <t>荷受量</t>
    <rPh sb="0" eb="2">
      <t>ニウ</t>
    </rPh>
    <rPh sb="2" eb="3">
      <t>リョウ</t>
    </rPh>
    <phoneticPr fontId="3"/>
  </si>
  <si>
    <r>
      <t>品質</t>
    </r>
    <r>
      <rPr>
        <sz val="8"/>
        <rFont val="Meiryo UI"/>
        <family val="3"/>
        <charset val="128"/>
      </rPr>
      <t xml:space="preserve">
(当日)</t>
    </r>
    <rPh sb="0" eb="2">
      <t>ヒンシツ</t>
    </rPh>
    <phoneticPr fontId="3"/>
  </si>
  <si>
    <t>品温</t>
    <rPh sb="0" eb="2">
      <t>ヒンオン</t>
    </rPh>
    <phoneticPr fontId="3"/>
  </si>
  <si>
    <t>保存食</t>
    <phoneticPr fontId="3"/>
  </si>
  <si>
    <t>確認日時</t>
    <rPh sb="0" eb="2">
      <t>カクニン</t>
    </rPh>
    <rPh sb="2" eb="4">
      <t>ニチジ</t>
    </rPh>
    <phoneticPr fontId="3"/>
  </si>
  <si>
    <t>納入時</t>
    <rPh sb="0" eb="3">
      <t>ノウニュウジ</t>
    </rPh>
    <phoneticPr fontId="3"/>
  </si>
  <si>
    <t>使用時</t>
    <rPh sb="0" eb="2">
      <t>シヨウ</t>
    </rPh>
    <rPh sb="2" eb="3">
      <t>ジ</t>
    </rPh>
    <phoneticPr fontId="3"/>
  </si>
  <si>
    <t>/</t>
    <phoneticPr fontId="3"/>
  </si>
  <si>
    <t>：</t>
    <phoneticPr fontId="3"/>
  </si>
  <si>
    <t>℃</t>
    <phoneticPr fontId="3"/>
  </si>
  <si>
    <t>＊備考欄</t>
    <rPh sb="1" eb="3">
      <t>ビコウ</t>
    </rPh>
    <rPh sb="3" eb="4">
      <t>ラン</t>
    </rPh>
    <phoneticPr fontId="3"/>
  </si>
  <si>
    <t xml:space="preserve">   月   日(  )</t>
    <phoneticPr fontId="3"/>
  </si>
  <si>
    <t>検収簿　 (         )年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</si>
</sst>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&quot;¥&quot;#,##0_);[Red]\(&quot;¥&quot;#,##0\)"/>
    <numFmt numFmtId="177" formatCode="#"/>
  </numFmts>
  <fonts count="16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color theme="1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sz val="10"/>
      <color theme="1"/>
      <name val="Meiryo UI"/>
      <family val="3"/>
      <charset val="128"/>
    </font>
    <font>
      <b/>
      <sz val="14"/>
      <name val="Meiryo UI"/>
      <family val="3"/>
      <charset val="128"/>
    </font>
    <font>
      <sz val="6"/>
      <name val="ＭＳ ゴシック"/>
      <family val="3"/>
      <charset val="128"/>
    </font>
    <font>
      <sz val="8"/>
      <color theme="1"/>
      <name val="Meiryo UI"/>
      <family val="3"/>
      <charset val="128"/>
    </font>
    <font>
      <sz val="6"/>
      <name val="Meiryo UI"/>
      <family val="3"/>
      <charset val="128"/>
    </font>
    <font>
      <sz val="10"/>
      <name val="Meiryo UI"/>
      <family val="3"/>
      <charset val="128"/>
    </font>
    <font>
      <b/>
      <sz val="11"/>
      <name val="Meiryo UI"/>
      <family val="3"/>
      <charset val="128"/>
    </font>
    <font>
      <sz val="10"/>
      <name val="ＭＳ ゴシック"/>
      <family val="3"/>
      <charset val="128"/>
    </font>
    <font>
      <sz val="9"/>
      <name val="Meiryo UI"/>
      <family val="3"/>
      <charset val="128"/>
    </font>
    <font>
      <sz val="8"/>
      <name val="Meiryo UI"/>
      <family val="3"/>
      <charset val="128"/>
    </font>
    <font>
      <sz val="9"/>
      <color theme="1"/>
      <name val="Meiryo UI"/>
      <family val="3"/>
      <charset val="128"/>
    </font>
    <font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176" fontId="1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15" fillId="0" borderId="0"/>
    <xf numFmtId="0" fontId="15" fillId="0" borderId="0">
      <alignment vertical="center"/>
    </xf>
  </cellStyleXfs>
  <cellXfs count="116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Border="1" applyAlignme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31" fontId="10" fillId="0" borderId="0" xfId="0" applyNumberFormat="1" applyFont="1" applyBorder="1" applyAlignment="1">
      <alignment horizontal="right" vertical="center"/>
    </xf>
    <xf numFmtId="31" fontId="10" fillId="0" borderId="0" xfId="0" applyNumberFormat="1" applyFont="1" applyBorder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4" fillId="2" borderId="34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48" xfId="0" applyFont="1" applyBorder="1" applyAlignment="1">
      <alignment horizontal="center" vertical="center"/>
    </xf>
    <xf numFmtId="0" fontId="14" fillId="0" borderId="0" xfId="0" applyFont="1">
      <alignment vertical="center"/>
    </xf>
    <xf numFmtId="0" fontId="7" fillId="0" borderId="52" xfId="0" applyFont="1" applyBorder="1" applyAlignment="1">
      <alignment horizontal="center" vertical="center"/>
    </xf>
    <xf numFmtId="0" fontId="7" fillId="0" borderId="56" xfId="0" applyFont="1" applyBorder="1" applyAlignment="1">
      <alignment horizontal="center" vertical="center"/>
    </xf>
    <xf numFmtId="0" fontId="7" fillId="2" borderId="34" xfId="0" applyFont="1" applyFill="1" applyBorder="1" applyAlignment="1">
      <alignment horizontal="center" vertical="center" shrinkToFit="1"/>
    </xf>
    <xf numFmtId="0" fontId="7" fillId="2" borderId="44" xfId="0" applyFont="1" applyFill="1" applyBorder="1" applyAlignment="1">
      <alignment horizontal="center" vertical="center" shrinkToFit="1"/>
    </xf>
    <xf numFmtId="0" fontId="12" fillId="2" borderId="13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horizontal="center" vertical="center"/>
    </xf>
    <xf numFmtId="176" fontId="9" fillId="2" borderId="11" xfId="1" applyFont="1" applyFill="1" applyBorder="1" applyAlignment="1">
      <alignment horizontal="center" vertical="center"/>
    </xf>
    <xf numFmtId="176" fontId="9" fillId="2" borderId="12" xfId="1" applyFont="1" applyFill="1" applyBorder="1" applyAlignment="1">
      <alignment horizontal="center" vertical="center"/>
    </xf>
    <xf numFmtId="176" fontId="9" fillId="2" borderId="13" xfId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0" fontId="9" fillId="0" borderId="32" xfId="0" applyFont="1" applyBorder="1" applyAlignment="1">
      <alignment horizontal="center" vertical="center"/>
    </xf>
    <xf numFmtId="0" fontId="9" fillId="0" borderId="33" xfId="0" applyFont="1" applyBorder="1" applyAlignment="1">
      <alignment horizontal="center" vertical="center"/>
    </xf>
    <xf numFmtId="0" fontId="9" fillId="0" borderId="34" xfId="0" applyFont="1" applyBorder="1" applyAlignment="1">
      <alignment horizontal="center" vertical="center"/>
    </xf>
    <xf numFmtId="0" fontId="9" fillId="0" borderId="35" xfId="0" applyFont="1" applyBorder="1" applyAlignment="1">
      <alignment horizontal="center" vertical="center"/>
    </xf>
    <xf numFmtId="0" fontId="9" fillId="0" borderId="36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 wrapText="1"/>
    </xf>
    <xf numFmtId="0" fontId="12" fillId="2" borderId="38" xfId="2" applyFont="1" applyFill="1" applyBorder="1" applyAlignment="1">
      <alignment horizontal="center" vertical="center" wrapText="1"/>
    </xf>
    <xf numFmtId="0" fontId="12" fillId="2" borderId="43" xfId="2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/>
    </xf>
    <xf numFmtId="0" fontId="12" fillId="2" borderId="21" xfId="0" applyFont="1" applyFill="1" applyBorder="1" applyAlignment="1">
      <alignment horizontal="center" vertical="center"/>
    </xf>
    <xf numFmtId="0" fontId="12" fillId="2" borderId="21" xfId="0" applyFont="1" applyFill="1" applyBorder="1" applyAlignment="1">
      <alignment horizontal="center" vertical="center" wrapText="1"/>
    </xf>
    <xf numFmtId="0" fontId="12" fillId="2" borderId="34" xfId="0" applyFont="1" applyFill="1" applyBorder="1" applyAlignment="1">
      <alignment horizontal="center" vertical="center" wrapText="1"/>
    </xf>
    <xf numFmtId="0" fontId="14" fillId="2" borderId="42" xfId="0" applyFont="1" applyFill="1" applyBorder="1" applyAlignment="1">
      <alignment horizontal="center" vertical="center"/>
    </xf>
    <xf numFmtId="0" fontId="14" fillId="2" borderId="45" xfId="0" applyFont="1" applyFill="1" applyBorder="1" applyAlignment="1">
      <alignment horizontal="center" vertical="center"/>
    </xf>
    <xf numFmtId="0" fontId="12" fillId="2" borderId="33" xfId="2" applyFont="1" applyFill="1" applyBorder="1" applyAlignment="1">
      <alignment horizontal="center" vertical="center"/>
    </xf>
    <xf numFmtId="0" fontId="12" fillId="2" borderId="34" xfId="2" applyFont="1" applyFill="1" applyBorder="1" applyAlignment="1">
      <alignment horizontal="center" vertical="center"/>
    </xf>
    <xf numFmtId="0" fontId="12" fillId="0" borderId="46" xfId="2" applyFont="1" applyBorder="1" applyAlignment="1">
      <alignment horizontal="center" vertical="center" shrinkToFit="1"/>
    </xf>
    <xf numFmtId="0" fontId="12" fillId="0" borderId="50" xfId="2" applyFont="1" applyBorder="1" applyAlignment="1">
      <alignment horizontal="center" vertical="center" shrinkToFit="1"/>
    </xf>
    <xf numFmtId="0" fontId="12" fillId="0" borderId="47" xfId="2" applyFont="1" applyBorder="1" applyAlignment="1">
      <alignment horizontal="center" vertical="center"/>
    </xf>
    <xf numFmtId="0" fontId="12" fillId="0" borderId="51" xfId="2" applyFont="1" applyBorder="1" applyAlignment="1">
      <alignment horizontal="center" vertical="center"/>
    </xf>
    <xf numFmtId="177" fontId="14" fillId="0" borderId="21" xfId="0" applyNumberFormat="1" applyFont="1" applyBorder="1" applyAlignment="1">
      <alignment horizontal="center" vertical="center" shrinkToFit="1"/>
    </xf>
    <xf numFmtId="177" fontId="14" fillId="0" borderId="27" xfId="0" applyNumberFormat="1" applyFont="1" applyBorder="1" applyAlignment="1">
      <alignment horizontal="center" vertical="center" shrinkToFit="1"/>
    </xf>
    <xf numFmtId="177" fontId="2" fillId="0" borderId="22" xfId="0" applyNumberFormat="1" applyFont="1" applyBorder="1" applyAlignment="1">
      <alignment horizontal="center" shrinkToFit="1"/>
    </xf>
    <xf numFmtId="177" fontId="2" fillId="0" borderId="28" xfId="0" applyNumberFormat="1" applyFont="1" applyBorder="1" applyAlignment="1">
      <alignment horizontal="center" shrinkToFit="1"/>
    </xf>
    <xf numFmtId="0" fontId="14" fillId="0" borderId="22" xfId="0" applyNumberFormat="1" applyFont="1" applyBorder="1" applyAlignment="1">
      <alignment horizontal="center" vertical="center" shrinkToFit="1"/>
    </xf>
    <xf numFmtId="0" fontId="14" fillId="0" borderId="28" xfId="0" applyNumberFormat="1" applyFont="1" applyBorder="1" applyAlignment="1">
      <alignment horizontal="center" vertical="center" shrinkToFit="1"/>
    </xf>
    <xf numFmtId="0" fontId="7" fillId="0" borderId="13" xfId="0" applyFont="1" applyBorder="1" applyAlignment="1">
      <alignment horizontal="center" vertical="center" shrinkToFit="1"/>
    </xf>
    <xf numFmtId="0" fontId="7" fillId="0" borderId="26" xfId="0" applyFont="1" applyBorder="1" applyAlignment="1">
      <alignment horizontal="center" vertical="center" shrinkToFit="1"/>
    </xf>
    <xf numFmtId="0" fontId="14" fillId="0" borderId="21" xfId="0" applyFont="1" applyBorder="1" applyAlignment="1">
      <alignment horizontal="center" vertical="center" shrinkToFit="1"/>
    </xf>
    <xf numFmtId="0" fontId="14" fillId="0" borderId="27" xfId="0" applyFont="1" applyBorder="1" applyAlignment="1">
      <alignment horizontal="center" vertical="center" shrinkToFit="1"/>
    </xf>
    <xf numFmtId="0" fontId="12" fillId="2" borderId="39" xfId="0" applyFont="1" applyFill="1" applyBorder="1" applyAlignment="1">
      <alignment horizontal="center" vertical="center"/>
    </xf>
    <xf numFmtId="0" fontId="12" fillId="2" borderId="40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0" fontId="12" fillId="2" borderId="18" xfId="0" applyFont="1" applyFill="1" applyBorder="1" applyAlignment="1">
      <alignment horizontal="center" vertical="center"/>
    </xf>
    <xf numFmtId="0" fontId="12" fillId="2" borderId="34" xfId="0" applyFont="1" applyFill="1" applyBorder="1" applyAlignment="1">
      <alignment horizontal="center" vertical="center"/>
    </xf>
    <xf numFmtId="0" fontId="12" fillId="2" borderId="22" xfId="0" applyFont="1" applyFill="1" applyBorder="1" applyAlignment="1">
      <alignment horizontal="center" vertical="center"/>
    </xf>
    <xf numFmtId="0" fontId="12" fillId="2" borderId="35" xfId="0" applyFont="1" applyFill="1" applyBorder="1" applyAlignment="1">
      <alignment horizontal="center" vertical="center"/>
    </xf>
    <xf numFmtId="0" fontId="12" fillId="2" borderId="33" xfId="0" applyFont="1" applyFill="1" applyBorder="1" applyAlignment="1">
      <alignment horizontal="center" vertical="center"/>
    </xf>
    <xf numFmtId="0" fontId="12" fillId="2" borderId="41" xfId="0" applyFont="1" applyFill="1" applyBorder="1" applyAlignment="1">
      <alignment horizontal="center" vertical="center"/>
    </xf>
    <xf numFmtId="0" fontId="14" fillId="0" borderId="49" xfId="0" applyFont="1" applyBorder="1" applyAlignment="1">
      <alignment horizontal="center" vertical="center" shrinkToFit="1"/>
    </xf>
    <xf numFmtId="0" fontId="14" fillId="0" borderId="53" xfId="0" applyFont="1" applyBorder="1" applyAlignment="1">
      <alignment horizontal="center" vertical="center" shrinkToFit="1"/>
    </xf>
    <xf numFmtId="0" fontId="2" fillId="0" borderId="13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14" fillId="0" borderId="41" xfId="0" applyFont="1" applyBorder="1" applyAlignment="1">
      <alignment horizontal="center" vertical="center" shrinkToFit="1"/>
    </xf>
    <xf numFmtId="0" fontId="14" fillId="0" borderId="64" xfId="0" applyFont="1" applyBorder="1" applyAlignment="1">
      <alignment horizontal="center" vertical="center" shrinkToFit="1"/>
    </xf>
    <xf numFmtId="177" fontId="14" fillId="0" borderId="21" xfId="0" applyNumberFormat="1" applyFont="1" applyBorder="1" applyAlignment="1">
      <alignment horizontal="center" shrinkToFit="1"/>
    </xf>
    <xf numFmtId="177" fontId="14" fillId="0" borderId="27" xfId="0" applyNumberFormat="1" applyFont="1" applyBorder="1" applyAlignment="1">
      <alignment horizontal="center" shrinkToFit="1"/>
    </xf>
    <xf numFmtId="0" fontId="12" fillId="0" borderId="54" xfId="2" applyFont="1" applyBorder="1" applyAlignment="1">
      <alignment horizontal="center" vertical="center" shrinkToFit="1"/>
    </xf>
    <xf numFmtId="0" fontId="12" fillId="0" borderId="55" xfId="2" applyFont="1" applyBorder="1" applyAlignment="1">
      <alignment horizontal="center" vertical="center"/>
    </xf>
    <xf numFmtId="0" fontId="14" fillId="0" borderId="60" xfId="0" applyFont="1" applyBorder="1" applyAlignment="1">
      <alignment horizontal="center" vertical="center" shrinkToFit="1"/>
    </xf>
    <xf numFmtId="0" fontId="14" fillId="0" borderId="57" xfId="0" applyFont="1" applyBorder="1" applyAlignment="1">
      <alignment horizontal="center" vertical="center" shrinkToFit="1"/>
    </xf>
    <xf numFmtId="0" fontId="12" fillId="0" borderId="58" xfId="2" applyFont="1" applyBorder="1" applyAlignment="1">
      <alignment horizontal="center" vertical="center" shrinkToFit="1"/>
    </xf>
    <xf numFmtId="0" fontId="12" fillId="0" borderId="59" xfId="2" applyFont="1" applyBorder="1" applyAlignment="1">
      <alignment horizontal="center" vertical="center"/>
    </xf>
    <xf numFmtId="0" fontId="7" fillId="0" borderId="61" xfId="0" applyFont="1" applyBorder="1" applyAlignment="1">
      <alignment horizontal="left" vertical="top"/>
    </xf>
    <xf numFmtId="0" fontId="7" fillId="0" borderId="62" xfId="0" applyFont="1" applyBorder="1" applyAlignment="1">
      <alignment horizontal="left" vertical="top"/>
    </xf>
    <xf numFmtId="0" fontId="7" fillId="0" borderId="63" xfId="0" applyFont="1" applyBorder="1" applyAlignment="1">
      <alignment horizontal="left" vertical="top"/>
    </xf>
  </cellXfs>
  <cellStyles count="5">
    <cellStyle name="通貨" xfId="1" builtinId="7"/>
    <cellStyle name="標準" xfId="0" builtinId="0"/>
    <cellStyle name="標準 2" xfId="3" xr:uid="{00000000-0005-0000-0000-000002000000}"/>
    <cellStyle name="標準 3" xfId="2" xr:uid="{00000000-0005-0000-0000-000003000000}"/>
    <cellStyle name="標準 4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751180-BC6B-4675-A3B3-538A58E8776E}">
  <sheetPr>
    <pageSetUpPr fitToPage="1"/>
  </sheetPr>
  <dimension ref="A1:R73"/>
  <sheetViews>
    <sheetView tabSelected="1" view="pageLayout" zoomScaleNormal="100" workbookViewId="0">
      <selection activeCell="P3" sqref="P3:Q4"/>
    </sheetView>
  </sheetViews>
  <sheetFormatPr defaultColWidth="2.6640625" defaultRowHeight="14.4"/>
  <cols>
    <col min="1" max="1" width="0.109375" style="1" customWidth="1"/>
    <col min="2" max="2" width="17.109375" style="2" customWidth="1"/>
    <col min="3" max="3" width="5.77734375" style="2" customWidth="1"/>
    <col min="4" max="4" width="9.109375" style="2" customWidth="1"/>
    <col min="5" max="5" width="11" style="2" customWidth="1"/>
    <col min="6" max="6" width="10.6640625" style="2" customWidth="1"/>
    <col min="7" max="7" width="11.88671875" style="2" customWidth="1"/>
    <col min="8" max="8" width="5.44140625" style="2" bestFit="1" customWidth="1"/>
    <col min="9" max="9" width="1.77734375" style="2" customWidth="1"/>
    <col min="10" max="10" width="7.6640625" style="2" customWidth="1"/>
    <col min="11" max="11" width="5.44140625" style="2" customWidth="1"/>
    <col min="12" max="12" width="5.77734375" style="2" customWidth="1"/>
    <col min="13" max="13" width="1.21875" style="2" customWidth="1"/>
    <col min="14" max="15" width="5.88671875" style="2" customWidth="1"/>
    <col min="16" max="16" width="8" style="2" customWidth="1"/>
    <col min="17" max="17" width="4.77734375" style="2" customWidth="1"/>
    <col min="18" max="18" width="8.77734375" style="2" customWidth="1"/>
    <col min="19" max="16384" width="2.6640625" style="2"/>
  </cols>
  <sheetData>
    <row r="1" spans="1:17" ht="4.95" customHeight="1" thickBot="1"/>
    <row r="2" spans="1:17" ht="15" customHeight="1">
      <c r="B2" s="35" t="s">
        <v>25</v>
      </c>
      <c r="C2" s="35"/>
      <c r="D2" s="35"/>
      <c r="E2" s="3"/>
      <c r="F2" s="3"/>
      <c r="G2" s="3"/>
      <c r="P2" s="36" t="s">
        <v>0</v>
      </c>
      <c r="Q2" s="37"/>
    </row>
    <row r="3" spans="1:17" s="5" customFormat="1" ht="15" customHeight="1">
      <c r="A3" s="4"/>
      <c r="B3" s="35"/>
      <c r="C3" s="35"/>
      <c r="D3" s="35"/>
      <c r="E3" s="3"/>
      <c r="F3" s="3"/>
      <c r="G3" s="3"/>
      <c r="P3" s="38"/>
      <c r="Q3" s="39"/>
    </row>
    <row r="4" spans="1:17" s="5" customFormat="1" ht="16.95" customHeight="1" thickBot="1">
      <c r="A4" s="4"/>
      <c r="B4" s="6" t="s">
        <v>24</v>
      </c>
      <c r="C4" s="7"/>
      <c r="D4" s="7"/>
      <c r="E4" s="7"/>
      <c r="O4" s="8"/>
      <c r="P4" s="40"/>
      <c r="Q4" s="41"/>
    </row>
    <row r="5" spans="1:17" s="5" customFormat="1" ht="7.2" customHeight="1" thickBot="1">
      <c r="A5" s="4"/>
      <c r="B5" s="7"/>
      <c r="C5" s="7"/>
      <c r="D5" s="7"/>
      <c r="E5" s="7"/>
      <c r="O5" s="8"/>
      <c r="P5" s="9"/>
      <c r="Q5" s="10"/>
    </row>
    <row r="6" spans="1:17" s="5" customFormat="1" ht="18" customHeight="1">
      <c r="A6" s="4"/>
      <c r="B6" s="42" t="s">
        <v>1</v>
      </c>
      <c r="C6" s="43"/>
      <c r="D6" s="43"/>
      <c r="E6" s="44"/>
      <c r="F6" s="48" t="s">
        <v>2</v>
      </c>
      <c r="G6" s="49"/>
      <c r="H6" s="49"/>
      <c r="I6" s="49"/>
      <c r="J6" s="50"/>
      <c r="K6" s="51" t="s">
        <v>3</v>
      </c>
      <c r="L6" s="51"/>
      <c r="M6" s="51"/>
      <c r="N6" s="51"/>
      <c r="O6" s="51"/>
      <c r="P6" s="51"/>
      <c r="Q6" s="52"/>
    </row>
    <row r="7" spans="1:17" s="5" customFormat="1" ht="18.600000000000001" customHeight="1" thickBot="1">
      <c r="A7" s="4"/>
      <c r="B7" s="45"/>
      <c r="C7" s="46"/>
      <c r="D7" s="46"/>
      <c r="E7" s="47"/>
      <c r="F7" s="55" t="s">
        <v>4</v>
      </c>
      <c r="G7" s="56"/>
      <c r="H7" s="57" t="s">
        <v>5</v>
      </c>
      <c r="I7" s="53"/>
      <c r="J7" s="56"/>
      <c r="K7" s="53"/>
      <c r="L7" s="53"/>
      <c r="M7" s="53"/>
      <c r="N7" s="53"/>
      <c r="O7" s="53"/>
      <c r="P7" s="53"/>
      <c r="Q7" s="54"/>
    </row>
    <row r="8" spans="1:17" s="5" customFormat="1" ht="21.9" customHeight="1">
      <c r="A8" s="4"/>
      <c r="B8" s="21"/>
      <c r="C8" s="22"/>
      <c r="D8" s="22"/>
      <c r="E8" s="23"/>
      <c r="F8" s="22"/>
      <c r="G8" s="24"/>
      <c r="H8" s="25" t="s">
        <v>6</v>
      </c>
      <c r="I8" s="25"/>
      <c r="J8" s="25"/>
      <c r="K8" s="26"/>
      <c r="L8" s="22"/>
      <c r="M8" s="22"/>
      <c r="N8" s="22"/>
      <c r="O8" s="22"/>
      <c r="P8" s="22"/>
      <c r="Q8" s="27"/>
    </row>
    <row r="9" spans="1:17" s="5" customFormat="1" ht="21.9" customHeight="1">
      <c r="A9" s="4"/>
      <c r="B9" s="28"/>
      <c r="C9" s="29"/>
      <c r="D9" s="29"/>
      <c r="E9" s="30"/>
      <c r="F9" s="29"/>
      <c r="G9" s="31"/>
      <c r="H9" s="32" t="s">
        <v>6</v>
      </c>
      <c r="I9" s="32"/>
      <c r="J9" s="32"/>
      <c r="K9" s="33"/>
      <c r="L9" s="29"/>
      <c r="M9" s="29"/>
      <c r="N9" s="29"/>
      <c r="O9" s="29"/>
      <c r="P9" s="29"/>
      <c r="Q9" s="34"/>
    </row>
    <row r="10" spans="1:17" s="5" customFormat="1" ht="21.9" customHeight="1">
      <c r="A10" s="4"/>
      <c r="B10" s="28"/>
      <c r="C10" s="29"/>
      <c r="D10" s="29"/>
      <c r="E10" s="30"/>
      <c r="F10" s="29"/>
      <c r="G10" s="31"/>
      <c r="H10" s="32" t="s">
        <v>6</v>
      </c>
      <c r="I10" s="32"/>
      <c r="J10" s="32"/>
      <c r="K10" s="33"/>
      <c r="L10" s="29"/>
      <c r="M10" s="29"/>
      <c r="N10" s="29"/>
      <c r="O10" s="29"/>
      <c r="P10" s="29"/>
      <c r="Q10" s="34"/>
    </row>
    <row r="11" spans="1:17" s="5" customFormat="1" ht="21.9" customHeight="1">
      <c r="A11" s="4"/>
      <c r="B11" s="28"/>
      <c r="C11" s="29"/>
      <c r="D11" s="29"/>
      <c r="E11" s="30"/>
      <c r="F11" s="29"/>
      <c r="G11" s="31"/>
      <c r="H11" s="32" t="s">
        <v>6</v>
      </c>
      <c r="I11" s="32"/>
      <c r="J11" s="32"/>
      <c r="K11" s="33"/>
      <c r="L11" s="29"/>
      <c r="M11" s="29"/>
      <c r="N11" s="29"/>
      <c r="O11" s="29"/>
      <c r="P11" s="29"/>
      <c r="Q11" s="34"/>
    </row>
    <row r="12" spans="1:17" s="5" customFormat="1" ht="21.9" customHeight="1">
      <c r="A12" s="4"/>
      <c r="B12" s="28"/>
      <c r="C12" s="29"/>
      <c r="D12" s="29"/>
      <c r="E12" s="30"/>
      <c r="F12" s="29"/>
      <c r="G12" s="31"/>
      <c r="H12" s="32" t="s">
        <v>6</v>
      </c>
      <c r="I12" s="32"/>
      <c r="J12" s="32"/>
      <c r="K12" s="33"/>
      <c r="L12" s="29"/>
      <c r="M12" s="29"/>
      <c r="N12" s="29"/>
      <c r="O12" s="29"/>
      <c r="P12" s="29"/>
      <c r="Q12" s="34"/>
    </row>
    <row r="13" spans="1:17" s="5" customFormat="1" ht="21.9" customHeight="1" thickBot="1">
      <c r="A13" s="4"/>
      <c r="B13" s="58"/>
      <c r="C13" s="59"/>
      <c r="D13" s="59"/>
      <c r="E13" s="60"/>
      <c r="F13" s="59"/>
      <c r="G13" s="61"/>
      <c r="H13" s="62" t="s">
        <v>6</v>
      </c>
      <c r="I13" s="62"/>
      <c r="J13" s="62"/>
      <c r="K13" s="63"/>
      <c r="L13" s="59"/>
      <c r="M13" s="59"/>
      <c r="N13" s="59"/>
      <c r="O13" s="59"/>
      <c r="P13" s="59"/>
      <c r="Q13" s="64"/>
    </row>
    <row r="14" spans="1:17" s="5" customFormat="1" ht="7.2" customHeight="1" thickBot="1">
      <c r="A14" s="4"/>
    </row>
    <row r="15" spans="1:17" s="11" customFormat="1" ht="18" customHeight="1">
      <c r="A15" s="65"/>
      <c r="B15" s="66" t="s">
        <v>7</v>
      </c>
      <c r="C15" s="68" t="s">
        <v>8</v>
      </c>
      <c r="D15" s="69"/>
      <c r="E15" s="70" t="s">
        <v>9</v>
      </c>
      <c r="F15" s="70" t="s">
        <v>10</v>
      </c>
      <c r="G15" s="70" t="s">
        <v>11</v>
      </c>
      <c r="H15" s="90" t="s">
        <v>12</v>
      </c>
      <c r="I15" s="91"/>
      <c r="J15" s="69" t="s">
        <v>13</v>
      </c>
      <c r="K15" s="70" t="s">
        <v>14</v>
      </c>
      <c r="L15" s="95" t="s">
        <v>15</v>
      </c>
      <c r="M15" s="68"/>
      <c r="N15" s="69" t="s">
        <v>0</v>
      </c>
      <c r="O15" s="98"/>
      <c r="P15" s="20" t="s">
        <v>16</v>
      </c>
      <c r="Q15" s="72" t="s">
        <v>3</v>
      </c>
    </row>
    <row r="16" spans="1:17" s="13" customFormat="1" ht="18.600000000000001" customHeight="1" thickBot="1">
      <c r="A16" s="65"/>
      <c r="B16" s="67"/>
      <c r="C16" s="74" t="s">
        <v>17</v>
      </c>
      <c r="D16" s="75"/>
      <c r="E16" s="71"/>
      <c r="F16" s="71"/>
      <c r="G16" s="71"/>
      <c r="H16" s="92"/>
      <c r="I16" s="93"/>
      <c r="J16" s="94"/>
      <c r="K16" s="71"/>
      <c r="L16" s="96"/>
      <c r="M16" s="97"/>
      <c r="N16" s="18" t="s">
        <v>18</v>
      </c>
      <c r="O16" s="19" t="s">
        <v>19</v>
      </c>
      <c r="P16" s="12" t="s">
        <v>5</v>
      </c>
      <c r="Q16" s="73"/>
    </row>
    <row r="17" spans="2:18" ht="12.6" customHeight="1">
      <c r="B17" s="76"/>
      <c r="C17" s="78" t="s">
        <v>20</v>
      </c>
      <c r="D17" s="14" t="s">
        <v>21</v>
      </c>
      <c r="E17" s="80" t="str">
        <f>IFERROR(IF(B17="","",VLOOKUP(B17,#REF!,2,FALSE)),"★")</f>
        <v/>
      </c>
      <c r="F17" s="80" t="str">
        <f>IFERROR(IF(B17="","",VLOOKUP(B17,#REF!,3,FALSE)),"")</f>
        <v/>
      </c>
      <c r="G17" s="82" t="str">
        <f>IFERROR(IF(B17="","",VLOOKUP(B17,#REF!,4,FALSE)),"")</f>
        <v/>
      </c>
      <c r="H17" s="84"/>
      <c r="I17" s="86"/>
      <c r="J17" s="88"/>
      <c r="K17" s="88"/>
      <c r="L17" s="82" t="str">
        <f>IFERROR(IF(B17="","",VLOOKUP(B17,#REF!,5,FALSE)),"")</f>
        <v/>
      </c>
      <c r="M17" s="101" t="s">
        <v>22</v>
      </c>
      <c r="N17" s="88"/>
      <c r="O17" s="103"/>
      <c r="P17" s="105" t="str">
        <f>IFERROR(IF(B17="","",VLOOKUP(B17,#REF!,6,FALSE)),"")</f>
        <v/>
      </c>
      <c r="Q17" s="99"/>
      <c r="R17" s="15"/>
    </row>
    <row r="18" spans="2:18" ht="12.6" customHeight="1">
      <c r="B18" s="77"/>
      <c r="C18" s="79"/>
      <c r="D18" s="16" t="s">
        <v>21</v>
      </c>
      <c r="E18" s="81"/>
      <c r="F18" s="81"/>
      <c r="G18" s="83"/>
      <c r="H18" s="85"/>
      <c r="I18" s="87"/>
      <c r="J18" s="89"/>
      <c r="K18" s="89"/>
      <c r="L18" s="83"/>
      <c r="M18" s="102"/>
      <c r="N18" s="89"/>
      <c r="O18" s="104"/>
      <c r="P18" s="106"/>
      <c r="Q18" s="100"/>
      <c r="R18" s="15"/>
    </row>
    <row r="19" spans="2:18" ht="12.6" customHeight="1">
      <c r="B19" s="107"/>
      <c r="C19" s="108" t="s">
        <v>20</v>
      </c>
      <c r="D19" s="17" t="s">
        <v>21</v>
      </c>
      <c r="E19" s="81" t="str">
        <f>IFERROR(IF(B19="","",VLOOKUP(B19,#REF!,2,FALSE)),"★")</f>
        <v/>
      </c>
      <c r="F19" s="81" t="str">
        <f>IFERROR(IF(B19="","",VLOOKUP(B19,#REF!,3,FALSE)),"")</f>
        <v/>
      </c>
      <c r="G19" s="83" t="str">
        <f>IFERROR(IF(B19="","",VLOOKUP(B19,#REF!,4,FALSE)),"")</f>
        <v/>
      </c>
      <c r="H19" s="85"/>
      <c r="I19" s="87"/>
      <c r="J19" s="89"/>
      <c r="K19" s="89"/>
      <c r="L19" s="83" t="str">
        <f>IFERROR(IF(B19="","",VLOOKUP(B19,#REF!,5,FALSE)),"")</f>
        <v/>
      </c>
      <c r="M19" s="102" t="s">
        <v>22</v>
      </c>
      <c r="N19" s="89"/>
      <c r="O19" s="104"/>
      <c r="P19" s="106" t="str">
        <f>IFERROR(IF(B19="","",VLOOKUP(B19,#REF!,6,FALSE)),"")</f>
        <v/>
      </c>
      <c r="Q19" s="110"/>
      <c r="R19" s="15"/>
    </row>
    <row r="20" spans="2:18" ht="12.6" customHeight="1">
      <c r="B20" s="77"/>
      <c r="C20" s="79"/>
      <c r="D20" s="16" t="s">
        <v>21</v>
      </c>
      <c r="E20" s="81"/>
      <c r="F20" s="81"/>
      <c r="G20" s="83"/>
      <c r="H20" s="85"/>
      <c r="I20" s="87"/>
      <c r="J20" s="89"/>
      <c r="K20" s="89"/>
      <c r="L20" s="83"/>
      <c r="M20" s="102"/>
      <c r="N20" s="89"/>
      <c r="O20" s="104"/>
      <c r="P20" s="106"/>
      <c r="Q20" s="100"/>
      <c r="R20" s="15"/>
    </row>
    <row r="21" spans="2:18" ht="12.6" customHeight="1">
      <c r="B21" s="107"/>
      <c r="C21" s="108" t="s">
        <v>20</v>
      </c>
      <c r="D21" s="17" t="s">
        <v>21</v>
      </c>
      <c r="E21" s="81" t="str">
        <f>IFERROR(IF(B21="","",VLOOKUP(B21,#REF!,2,FALSE)),"★")</f>
        <v/>
      </c>
      <c r="F21" s="81" t="str">
        <f>IFERROR(IF(B21="","",VLOOKUP(B21,#REF!,3,FALSE)),"")</f>
        <v/>
      </c>
      <c r="G21" s="83" t="str">
        <f>IFERROR(IF(B21="","",VLOOKUP(B21,#REF!,4,FALSE)),"")</f>
        <v/>
      </c>
      <c r="H21" s="85"/>
      <c r="I21" s="87"/>
      <c r="J21" s="89"/>
      <c r="K21" s="89"/>
      <c r="L21" s="83" t="str">
        <f>IFERROR(IF(B21="","",VLOOKUP(B21,#REF!,5,FALSE)),"")</f>
        <v/>
      </c>
      <c r="M21" s="102" t="s">
        <v>22</v>
      </c>
      <c r="N21" s="89"/>
      <c r="O21" s="104"/>
      <c r="P21" s="106" t="str">
        <f>IFERROR(IF(B21="","",VLOOKUP(B21,#REF!,6,FALSE)),"")</f>
        <v/>
      </c>
      <c r="Q21" s="110"/>
      <c r="R21" s="15"/>
    </row>
    <row r="22" spans="2:18" ht="12.6" customHeight="1">
      <c r="B22" s="77"/>
      <c r="C22" s="79"/>
      <c r="D22" s="16" t="s">
        <v>21</v>
      </c>
      <c r="E22" s="81"/>
      <c r="F22" s="81"/>
      <c r="G22" s="83"/>
      <c r="H22" s="85"/>
      <c r="I22" s="87"/>
      <c r="J22" s="89"/>
      <c r="K22" s="89"/>
      <c r="L22" s="83"/>
      <c r="M22" s="102"/>
      <c r="N22" s="89"/>
      <c r="O22" s="104"/>
      <c r="P22" s="106"/>
      <c r="Q22" s="100"/>
      <c r="R22" s="15"/>
    </row>
    <row r="23" spans="2:18" ht="12.6" customHeight="1">
      <c r="B23" s="111"/>
      <c r="C23" s="112" t="s">
        <v>20</v>
      </c>
      <c r="D23" s="17" t="s">
        <v>21</v>
      </c>
      <c r="E23" s="81" t="str">
        <f>IFERROR(IF(B23="","",VLOOKUP(B23,#REF!,2,FALSE)),"★")</f>
        <v/>
      </c>
      <c r="F23" s="81" t="str">
        <f>IFERROR(IF(B23="","",VLOOKUP(B23,#REF!,3,FALSE)),"")</f>
        <v/>
      </c>
      <c r="G23" s="83" t="str">
        <f>IFERROR(IF(B23="","",VLOOKUP(B23,#REF!,4,FALSE)),"")</f>
        <v/>
      </c>
      <c r="H23" s="85"/>
      <c r="I23" s="87"/>
      <c r="J23" s="89"/>
      <c r="K23" s="89"/>
      <c r="L23" s="83" t="str">
        <f>IFERROR(IF(B23="","",VLOOKUP(B23,#REF!,5,FALSE)),"")</f>
        <v/>
      </c>
      <c r="M23" s="102" t="s">
        <v>22</v>
      </c>
      <c r="N23" s="89"/>
      <c r="O23" s="104"/>
      <c r="P23" s="106" t="str">
        <f>IFERROR(IF(B23="","",VLOOKUP(B23,#REF!,6,FALSE)),"")</f>
        <v/>
      </c>
      <c r="Q23" s="109"/>
      <c r="R23" s="15"/>
    </row>
    <row r="24" spans="2:18" ht="12.6" customHeight="1">
      <c r="B24" s="77"/>
      <c r="C24" s="79"/>
      <c r="D24" s="16" t="s">
        <v>21</v>
      </c>
      <c r="E24" s="81"/>
      <c r="F24" s="81"/>
      <c r="G24" s="83"/>
      <c r="H24" s="85"/>
      <c r="I24" s="87"/>
      <c r="J24" s="89"/>
      <c r="K24" s="89"/>
      <c r="L24" s="83"/>
      <c r="M24" s="102"/>
      <c r="N24" s="89"/>
      <c r="O24" s="104"/>
      <c r="P24" s="106"/>
      <c r="Q24" s="100"/>
      <c r="R24" s="15"/>
    </row>
    <row r="25" spans="2:18" ht="12.6" customHeight="1">
      <c r="B25" s="107"/>
      <c r="C25" s="108" t="s">
        <v>20</v>
      </c>
      <c r="D25" s="17" t="s">
        <v>21</v>
      </c>
      <c r="E25" s="81" t="str">
        <f>IFERROR(IF(B25="","",VLOOKUP(B25,#REF!,2,FALSE)),"★")</f>
        <v/>
      </c>
      <c r="F25" s="81" t="str">
        <f>IFERROR(IF(B25="","",VLOOKUP(B25,#REF!,3,FALSE)),"")</f>
        <v/>
      </c>
      <c r="G25" s="83" t="str">
        <f>IFERROR(IF(B25="","",VLOOKUP(B25,#REF!,4,FALSE)),"")</f>
        <v/>
      </c>
      <c r="H25" s="85"/>
      <c r="I25" s="87"/>
      <c r="J25" s="89"/>
      <c r="K25" s="89"/>
      <c r="L25" s="83" t="str">
        <f>IFERROR(IF(B25="","",VLOOKUP(B25,#REF!,5,FALSE)),"")</f>
        <v/>
      </c>
      <c r="M25" s="102" t="s">
        <v>22</v>
      </c>
      <c r="N25" s="89"/>
      <c r="O25" s="104"/>
      <c r="P25" s="106" t="str">
        <f>IFERROR(IF(B25="","",VLOOKUP(B25,#REF!,6,FALSE)),"")</f>
        <v/>
      </c>
      <c r="Q25" s="110"/>
      <c r="R25" s="15"/>
    </row>
    <row r="26" spans="2:18" ht="12.6" customHeight="1">
      <c r="B26" s="77"/>
      <c r="C26" s="79"/>
      <c r="D26" s="16" t="s">
        <v>21</v>
      </c>
      <c r="E26" s="81"/>
      <c r="F26" s="81"/>
      <c r="G26" s="83"/>
      <c r="H26" s="85"/>
      <c r="I26" s="87"/>
      <c r="J26" s="89"/>
      <c r="K26" s="89"/>
      <c r="L26" s="83"/>
      <c r="M26" s="102"/>
      <c r="N26" s="89"/>
      <c r="O26" s="104"/>
      <c r="P26" s="106"/>
      <c r="Q26" s="100"/>
      <c r="R26" s="15"/>
    </row>
    <row r="27" spans="2:18" ht="12.6" customHeight="1">
      <c r="B27" s="107"/>
      <c r="C27" s="108" t="s">
        <v>20</v>
      </c>
      <c r="D27" s="17" t="s">
        <v>21</v>
      </c>
      <c r="E27" s="81" t="str">
        <f>IFERROR(IF(B27="","",VLOOKUP(B27,#REF!,2,FALSE)),"★")</f>
        <v/>
      </c>
      <c r="F27" s="81" t="str">
        <f>IFERROR(IF(B27="","",VLOOKUP(B27,#REF!,3,FALSE)),"")</f>
        <v/>
      </c>
      <c r="G27" s="83" t="str">
        <f>IFERROR(IF(B27="","",VLOOKUP(B27,#REF!,4,FALSE)),"")</f>
        <v/>
      </c>
      <c r="H27" s="85"/>
      <c r="I27" s="87"/>
      <c r="J27" s="89"/>
      <c r="K27" s="89"/>
      <c r="L27" s="83" t="str">
        <f>IFERROR(IF(B27="","",VLOOKUP(B27,#REF!,5,FALSE)),"")</f>
        <v/>
      </c>
      <c r="M27" s="102" t="s">
        <v>22</v>
      </c>
      <c r="N27" s="89"/>
      <c r="O27" s="104"/>
      <c r="P27" s="106" t="str">
        <f>IFERROR(IF(B27="","",VLOOKUP(B27,#REF!,6,FALSE)),"")</f>
        <v/>
      </c>
      <c r="Q27" s="110"/>
      <c r="R27" s="15"/>
    </row>
    <row r="28" spans="2:18" ht="12.6" customHeight="1">
      <c r="B28" s="77"/>
      <c r="C28" s="79"/>
      <c r="D28" s="16" t="s">
        <v>21</v>
      </c>
      <c r="E28" s="81"/>
      <c r="F28" s="81"/>
      <c r="G28" s="83"/>
      <c r="H28" s="85"/>
      <c r="I28" s="87"/>
      <c r="J28" s="89"/>
      <c r="K28" s="89"/>
      <c r="L28" s="83"/>
      <c r="M28" s="102"/>
      <c r="N28" s="89"/>
      <c r="O28" s="104"/>
      <c r="P28" s="106"/>
      <c r="Q28" s="100"/>
      <c r="R28" s="15"/>
    </row>
    <row r="29" spans="2:18" ht="12.6" customHeight="1">
      <c r="B29" s="107"/>
      <c r="C29" s="112" t="s">
        <v>20</v>
      </c>
      <c r="D29" s="17" t="s">
        <v>21</v>
      </c>
      <c r="E29" s="81" t="str">
        <f>IFERROR(IF(B29="","",VLOOKUP(B29,#REF!,2,FALSE)),"★")</f>
        <v/>
      </c>
      <c r="F29" s="81" t="str">
        <f>IFERROR(IF(B29="","",VLOOKUP(B29,#REF!,3,FALSE)),"")</f>
        <v/>
      </c>
      <c r="G29" s="83" t="str">
        <f>IFERROR(IF(B29="","",VLOOKUP(B29,#REF!,4,FALSE)),"")</f>
        <v/>
      </c>
      <c r="H29" s="85"/>
      <c r="I29" s="87"/>
      <c r="J29" s="89"/>
      <c r="K29" s="89"/>
      <c r="L29" s="83" t="str">
        <f>IFERROR(IF(B29="","",VLOOKUP(B29,#REF!,5,FALSE)),"")</f>
        <v/>
      </c>
      <c r="M29" s="102" t="s">
        <v>22</v>
      </c>
      <c r="N29" s="89"/>
      <c r="O29" s="104"/>
      <c r="P29" s="106" t="str">
        <f>IFERROR(IF(B29="","",VLOOKUP(B29,#REF!,6,FALSE)),"")</f>
        <v/>
      </c>
      <c r="Q29" s="109"/>
      <c r="R29" s="15"/>
    </row>
    <row r="30" spans="2:18" ht="12.6" customHeight="1">
      <c r="B30" s="77"/>
      <c r="C30" s="79"/>
      <c r="D30" s="16" t="s">
        <v>21</v>
      </c>
      <c r="E30" s="81"/>
      <c r="F30" s="81"/>
      <c r="G30" s="83"/>
      <c r="H30" s="85"/>
      <c r="I30" s="87"/>
      <c r="J30" s="89"/>
      <c r="K30" s="89"/>
      <c r="L30" s="83"/>
      <c r="M30" s="102"/>
      <c r="N30" s="89"/>
      <c r="O30" s="104"/>
      <c r="P30" s="106"/>
      <c r="Q30" s="100"/>
      <c r="R30" s="15"/>
    </row>
    <row r="31" spans="2:18" ht="12.6" customHeight="1">
      <c r="B31" s="111"/>
      <c r="C31" s="108" t="s">
        <v>20</v>
      </c>
      <c r="D31" s="17" t="s">
        <v>21</v>
      </c>
      <c r="E31" s="81" t="str">
        <f>IFERROR(IF(B31="","",VLOOKUP(B31,#REF!,2,FALSE)),"★")</f>
        <v/>
      </c>
      <c r="F31" s="81" t="str">
        <f>IFERROR(IF(B31="","",VLOOKUP(B31,#REF!,3,FALSE)),"")</f>
        <v/>
      </c>
      <c r="G31" s="83" t="str">
        <f>IFERROR(IF(B31="","",VLOOKUP(B31,#REF!,4,FALSE)),"")</f>
        <v/>
      </c>
      <c r="H31" s="85"/>
      <c r="I31" s="87"/>
      <c r="J31" s="89"/>
      <c r="K31" s="89"/>
      <c r="L31" s="83" t="str">
        <f>IFERROR(IF(B31="","",VLOOKUP(B31,#REF!,5,FALSE)),"")</f>
        <v/>
      </c>
      <c r="M31" s="102" t="s">
        <v>22</v>
      </c>
      <c r="N31" s="89"/>
      <c r="O31" s="104"/>
      <c r="P31" s="106" t="str">
        <f>IFERROR(IF(B31="","",VLOOKUP(B31,#REF!,6,FALSE)),"")</f>
        <v/>
      </c>
      <c r="Q31" s="110"/>
      <c r="R31" s="15"/>
    </row>
    <row r="32" spans="2:18" ht="12.6" customHeight="1">
      <c r="B32" s="77"/>
      <c r="C32" s="79"/>
      <c r="D32" s="16" t="s">
        <v>21</v>
      </c>
      <c r="E32" s="81"/>
      <c r="F32" s="81"/>
      <c r="G32" s="83"/>
      <c r="H32" s="85"/>
      <c r="I32" s="87"/>
      <c r="J32" s="89"/>
      <c r="K32" s="89"/>
      <c r="L32" s="83"/>
      <c r="M32" s="102"/>
      <c r="N32" s="89"/>
      <c r="O32" s="104"/>
      <c r="P32" s="106"/>
      <c r="Q32" s="100"/>
      <c r="R32" s="15"/>
    </row>
    <row r="33" spans="2:18" ht="12.6" customHeight="1">
      <c r="B33" s="107"/>
      <c r="C33" s="108" t="s">
        <v>20</v>
      </c>
      <c r="D33" s="17" t="s">
        <v>21</v>
      </c>
      <c r="E33" s="81" t="str">
        <f>IFERROR(IF(B33="","",VLOOKUP(B33,#REF!,2,FALSE)),"★")</f>
        <v/>
      </c>
      <c r="F33" s="81" t="str">
        <f>IFERROR(IF(B33="","",VLOOKUP(B33,#REF!,3,FALSE)),"")</f>
        <v/>
      </c>
      <c r="G33" s="83" t="str">
        <f>IFERROR(IF(B33="","",VLOOKUP(B33,#REF!,4,FALSE)),"")</f>
        <v/>
      </c>
      <c r="H33" s="85"/>
      <c r="I33" s="87"/>
      <c r="J33" s="89"/>
      <c r="K33" s="89"/>
      <c r="L33" s="83" t="str">
        <f>IFERROR(IF(B33="","",VLOOKUP(B33,#REF!,5,FALSE)),"")</f>
        <v/>
      </c>
      <c r="M33" s="102" t="s">
        <v>22</v>
      </c>
      <c r="N33" s="89"/>
      <c r="O33" s="104"/>
      <c r="P33" s="106" t="str">
        <f>IFERROR(IF(B33="","",VLOOKUP(B33,#REF!,6,FALSE)),"")</f>
        <v/>
      </c>
      <c r="Q33" s="110"/>
      <c r="R33" s="15"/>
    </row>
    <row r="34" spans="2:18" ht="12.6" customHeight="1">
      <c r="B34" s="77"/>
      <c r="C34" s="79"/>
      <c r="D34" s="16" t="s">
        <v>21</v>
      </c>
      <c r="E34" s="81"/>
      <c r="F34" s="81"/>
      <c r="G34" s="83"/>
      <c r="H34" s="85"/>
      <c r="I34" s="87"/>
      <c r="J34" s="89"/>
      <c r="K34" s="89"/>
      <c r="L34" s="83"/>
      <c r="M34" s="102"/>
      <c r="N34" s="89"/>
      <c r="O34" s="104"/>
      <c r="P34" s="106"/>
      <c r="Q34" s="100"/>
      <c r="R34" s="15"/>
    </row>
    <row r="35" spans="2:18" ht="12.6" customHeight="1">
      <c r="B35" s="107"/>
      <c r="C35" s="112" t="s">
        <v>20</v>
      </c>
      <c r="D35" s="17" t="s">
        <v>21</v>
      </c>
      <c r="E35" s="81" t="str">
        <f>IFERROR(IF(B35="","",VLOOKUP(B35,#REF!,2,FALSE)),"★")</f>
        <v/>
      </c>
      <c r="F35" s="81" t="str">
        <f>IFERROR(IF(B35="","",VLOOKUP(B35,#REF!,3,FALSE)),"")</f>
        <v/>
      </c>
      <c r="G35" s="83" t="str">
        <f>IFERROR(IF(B35="","",VLOOKUP(B35,#REF!,4,FALSE)),"")</f>
        <v/>
      </c>
      <c r="H35" s="85"/>
      <c r="I35" s="87"/>
      <c r="J35" s="89"/>
      <c r="K35" s="89"/>
      <c r="L35" s="83" t="str">
        <f>IFERROR(IF(B35="","",VLOOKUP(B35,#REF!,5,FALSE)),"")</f>
        <v/>
      </c>
      <c r="M35" s="102" t="s">
        <v>22</v>
      </c>
      <c r="N35" s="89"/>
      <c r="O35" s="104"/>
      <c r="P35" s="106" t="str">
        <f>IFERROR(IF(B35="","",VLOOKUP(B35,#REF!,6,FALSE)),"")</f>
        <v/>
      </c>
      <c r="Q35" s="109"/>
      <c r="R35" s="15"/>
    </row>
    <row r="36" spans="2:18" ht="12.6" customHeight="1">
      <c r="B36" s="77"/>
      <c r="C36" s="79"/>
      <c r="D36" s="16" t="s">
        <v>21</v>
      </c>
      <c r="E36" s="81"/>
      <c r="F36" s="81"/>
      <c r="G36" s="83"/>
      <c r="H36" s="85"/>
      <c r="I36" s="87"/>
      <c r="J36" s="89"/>
      <c r="K36" s="89"/>
      <c r="L36" s="83"/>
      <c r="M36" s="102"/>
      <c r="N36" s="89"/>
      <c r="O36" s="104"/>
      <c r="P36" s="106"/>
      <c r="Q36" s="100"/>
      <c r="R36" s="15"/>
    </row>
    <row r="37" spans="2:18" ht="12.6" customHeight="1">
      <c r="B37" s="107"/>
      <c r="C37" s="108" t="s">
        <v>20</v>
      </c>
      <c r="D37" s="17" t="s">
        <v>21</v>
      </c>
      <c r="E37" s="81" t="str">
        <f>IFERROR(IF(B37="","",VLOOKUP(B37,#REF!,2,FALSE)),"★")</f>
        <v/>
      </c>
      <c r="F37" s="81" t="str">
        <f>IFERROR(IF(B37="","",VLOOKUP(B37,#REF!,3,FALSE)),"")</f>
        <v/>
      </c>
      <c r="G37" s="83" t="str">
        <f>IFERROR(IF(B37="","",VLOOKUP(B37,#REF!,4,FALSE)),"")</f>
        <v/>
      </c>
      <c r="H37" s="85"/>
      <c r="I37" s="87"/>
      <c r="J37" s="89"/>
      <c r="K37" s="89"/>
      <c r="L37" s="83" t="str">
        <f>IFERROR(IF(B37="","",VLOOKUP(B37,#REF!,5,FALSE)),"")</f>
        <v/>
      </c>
      <c r="M37" s="102" t="s">
        <v>22</v>
      </c>
      <c r="N37" s="89"/>
      <c r="O37" s="104"/>
      <c r="P37" s="106" t="str">
        <f>IFERROR(IF(B37="","",VLOOKUP(B37,#REF!,6,FALSE)),"")</f>
        <v/>
      </c>
      <c r="Q37" s="110"/>
      <c r="R37" s="15"/>
    </row>
    <row r="38" spans="2:18" ht="12.6" customHeight="1">
      <c r="B38" s="77"/>
      <c r="C38" s="79"/>
      <c r="D38" s="16" t="s">
        <v>21</v>
      </c>
      <c r="E38" s="81"/>
      <c r="F38" s="81"/>
      <c r="G38" s="83"/>
      <c r="H38" s="85"/>
      <c r="I38" s="87"/>
      <c r="J38" s="89"/>
      <c r="K38" s="89"/>
      <c r="L38" s="83"/>
      <c r="M38" s="102"/>
      <c r="N38" s="89"/>
      <c r="O38" s="104"/>
      <c r="P38" s="106"/>
      <c r="Q38" s="100"/>
      <c r="R38" s="15"/>
    </row>
    <row r="39" spans="2:18" ht="12.6" customHeight="1">
      <c r="B39" s="111"/>
      <c r="C39" s="108" t="s">
        <v>20</v>
      </c>
      <c r="D39" s="17" t="s">
        <v>21</v>
      </c>
      <c r="E39" s="81" t="str">
        <f>IFERROR(IF(B39="","",VLOOKUP(B39,#REF!,2,FALSE)),"★")</f>
        <v/>
      </c>
      <c r="F39" s="81" t="str">
        <f>IFERROR(IF(B39="","",VLOOKUP(B39,#REF!,3,FALSE)),"")</f>
        <v/>
      </c>
      <c r="G39" s="83" t="str">
        <f>IFERROR(IF(B39="","",VLOOKUP(B39,#REF!,4,FALSE)),"")</f>
        <v/>
      </c>
      <c r="H39" s="85"/>
      <c r="I39" s="87"/>
      <c r="J39" s="89"/>
      <c r="K39" s="89"/>
      <c r="L39" s="83" t="str">
        <f>IFERROR(IF(B39="","",VLOOKUP(B39,#REF!,5,FALSE)),"")</f>
        <v/>
      </c>
      <c r="M39" s="102" t="s">
        <v>22</v>
      </c>
      <c r="N39" s="89"/>
      <c r="O39" s="104"/>
      <c r="P39" s="106" t="str">
        <f>IFERROR(IF(B39="","",VLOOKUP(B39,#REF!,6,FALSE)),"")</f>
        <v/>
      </c>
      <c r="Q39" s="110"/>
      <c r="R39" s="15"/>
    </row>
    <row r="40" spans="2:18" ht="12.6" customHeight="1">
      <c r="B40" s="77"/>
      <c r="C40" s="79"/>
      <c r="D40" s="16" t="s">
        <v>21</v>
      </c>
      <c r="E40" s="81"/>
      <c r="F40" s="81"/>
      <c r="G40" s="83"/>
      <c r="H40" s="85"/>
      <c r="I40" s="87"/>
      <c r="J40" s="89"/>
      <c r="K40" s="89"/>
      <c r="L40" s="83"/>
      <c r="M40" s="102"/>
      <c r="N40" s="89"/>
      <c r="O40" s="104"/>
      <c r="P40" s="106"/>
      <c r="Q40" s="100"/>
      <c r="R40" s="15"/>
    </row>
    <row r="41" spans="2:18" ht="12.6" customHeight="1">
      <c r="B41" s="107"/>
      <c r="C41" s="112" t="s">
        <v>20</v>
      </c>
      <c r="D41" s="17" t="s">
        <v>21</v>
      </c>
      <c r="E41" s="81" t="str">
        <f>IFERROR(IF(B41="","",VLOOKUP(B41,#REF!,2,FALSE)),"★")</f>
        <v/>
      </c>
      <c r="F41" s="81" t="str">
        <f>IFERROR(IF(B41="","",VLOOKUP(B41,#REF!,3,FALSE)),"")</f>
        <v/>
      </c>
      <c r="G41" s="83" t="str">
        <f>IFERROR(IF(B41="","",VLOOKUP(B41,#REF!,4,FALSE)),"")</f>
        <v/>
      </c>
      <c r="H41" s="85"/>
      <c r="I41" s="87"/>
      <c r="J41" s="89"/>
      <c r="K41" s="89"/>
      <c r="L41" s="83" t="str">
        <f>IFERROR(IF(B41="","",VLOOKUP(B41,#REF!,5,FALSE)),"")</f>
        <v/>
      </c>
      <c r="M41" s="102" t="s">
        <v>22</v>
      </c>
      <c r="N41" s="89"/>
      <c r="O41" s="104"/>
      <c r="P41" s="106" t="str">
        <f>IFERROR(IF(B41="","",VLOOKUP(B41,#REF!,6,FALSE)),"")</f>
        <v/>
      </c>
      <c r="Q41" s="109"/>
      <c r="R41" s="15"/>
    </row>
    <row r="42" spans="2:18" ht="12.6" customHeight="1">
      <c r="B42" s="77"/>
      <c r="C42" s="79"/>
      <c r="D42" s="16" t="s">
        <v>21</v>
      </c>
      <c r="E42" s="81"/>
      <c r="F42" s="81"/>
      <c r="G42" s="83"/>
      <c r="H42" s="85"/>
      <c r="I42" s="87"/>
      <c r="J42" s="89"/>
      <c r="K42" s="89"/>
      <c r="L42" s="83"/>
      <c r="M42" s="102"/>
      <c r="N42" s="89"/>
      <c r="O42" s="104"/>
      <c r="P42" s="106"/>
      <c r="Q42" s="100"/>
      <c r="R42" s="15"/>
    </row>
    <row r="43" spans="2:18" ht="12.6" customHeight="1">
      <c r="B43" s="107"/>
      <c r="C43" s="108" t="s">
        <v>20</v>
      </c>
      <c r="D43" s="17" t="s">
        <v>21</v>
      </c>
      <c r="E43" s="81" t="str">
        <f>IFERROR(IF(B43="","",VLOOKUP(B43,#REF!,2,FALSE)),"★")</f>
        <v/>
      </c>
      <c r="F43" s="81" t="str">
        <f>IFERROR(IF(B43="","",VLOOKUP(B43,#REF!,3,FALSE)),"")</f>
        <v/>
      </c>
      <c r="G43" s="83" t="str">
        <f>IFERROR(IF(B43="","",VLOOKUP(B43,#REF!,4,FALSE)),"")</f>
        <v/>
      </c>
      <c r="H43" s="85"/>
      <c r="I43" s="87"/>
      <c r="J43" s="89"/>
      <c r="K43" s="89"/>
      <c r="L43" s="83" t="str">
        <f>IFERROR(IF(B43="","",VLOOKUP(B43,#REF!,5,FALSE)),"")</f>
        <v/>
      </c>
      <c r="M43" s="102" t="s">
        <v>22</v>
      </c>
      <c r="N43" s="89"/>
      <c r="O43" s="104"/>
      <c r="P43" s="106" t="str">
        <f>IFERROR(IF(B43="","",VLOOKUP(B43,#REF!,6,FALSE)),"")</f>
        <v/>
      </c>
      <c r="Q43" s="110"/>
      <c r="R43" s="15"/>
    </row>
    <row r="44" spans="2:18" ht="12.6" customHeight="1">
      <c r="B44" s="77"/>
      <c r="C44" s="79"/>
      <c r="D44" s="16" t="s">
        <v>21</v>
      </c>
      <c r="E44" s="81"/>
      <c r="F44" s="81"/>
      <c r="G44" s="83"/>
      <c r="H44" s="85"/>
      <c r="I44" s="87"/>
      <c r="J44" s="89"/>
      <c r="K44" s="89"/>
      <c r="L44" s="83"/>
      <c r="M44" s="102"/>
      <c r="N44" s="89"/>
      <c r="O44" s="104"/>
      <c r="P44" s="106"/>
      <c r="Q44" s="100"/>
      <c r="R44" s="15"/>
    </row>
    <row r="45" spans="2:18" ht="12.6" customHeight="1">
      <c r="B45" s="107"/>
      <c r="C45" s="112" t="s">
        <v>20</v>
      </c>
      <c r="D45" s="17" t="s">
        <v>21</v>
      </c>
      <c r="E45" s="81" t="str">
        <f>IFERROR(IF(B45="","",VLOOKUP(B45,#REF!,2,FALSE)),"★")</f>
        <v/>
      </c>
      <c r="F45" s="81" t="str">
        <f>IFERROR(IF(B45="","",VLOOKUP(B45,#REF!,3,FALSE)),"")</f>
        <v/>
      </c>
      <c r="G45" s="83" t="str">
        <f>IFERROR(IF(B45="","",VLOOKUP(B45,#REF!,4,FALSE)),"")</f>
        <v/>
      </c>
      <c r="H45" s="85"/>
      <c r="I45" s="87"/>
      <c r="J45" s="89"/>
      <c r="K45" s="89"/>
      <c r="L45" s="83" t="str">
        <f>IFERROR(IF(B45="","",VLOOKUP(B45,#REF!,5,FALSE)),"")</f>
        <v/>
      </c>
      <c r="M45" s="102" t="s">
        <v>22</v>
      </c>
      <c r="N45" s="89"/>
      <c r="O45" s="104"/>
      <c r="P45" s="106" t="str">
        <f>IFERROR(IF(B45="","",VLOOKUP(B45,#REF!,6,FALSE)),"")</f>
        <v/>
      </c>
      <c r="Q45" s="109"/>
      <c r="R45" s="15"/>
    </row>
    <row r="46" spans="2:18" ht="12.6" customHeight="1">
      <c r="B46" s="77"/>
      <c r="C46" s="79"/>
      <c r="D46" s="16" t="s">
        <v>21</v>
      </c>
      <c r="E46" s="81"/>
      <c r="F46" s="81"/>
      <c r="G46" s="83"/>
      <c r="H46" s="85"/>
      <c r="I46" s="87"/>
      <c r="J46" s="89"/>
      <c r="K46" s="89"/>
      <c r="L46" s="83"/>
      <c r="M46" s="102"/>
      <c r="N46" s="89"/>
      <c r="O46" s="104"/>
      <c r="P46" s="106"/>
      <c r="Q46" s="100"/>
      <c r="R46" s="15"/>
    </row>
    <row r="47" spans="2:18" ht="12.6" customHeight="1">
      <c r="B47" s="111"/>
      <c r="C47" s="108" t="s">
        <v>20</v>
      </c>
      <c r="D47" s="17" t="s">
        <v>21</v>
      </c>
      <c r="E47" s="81" t="str">
        <f>IFERROR(IF(B47="","",VLOOKUP(B47,#REF!,2,FALSE)),"★")</f>
        <v/>
      </c>
      <c r="F47" s="81" t="str">
        <f>IFERROR(IF(B47="","",VLOOKUP(B47,#REF!,3,FALSE)),"")</f>
        <v/>
      </c>
      <c r="G47" s="83" t="str">
        <f>IFERROR(IF(B47="","",VLOOKUP(B47,#REF!,4,FALSE)),"")</f>
        <v/>
      </c>
      <c r="H47" s="85"/>
      <c r="I47" s="87"/>
      <c r="J47" s="89"/>
      <c r="K47" s="89"/>
      <c r="L47" s="83" t="str">
        <f>IFERROR(IF(B47="","",VLOOKUP(B47,#REF!,5,FALSE)),"")</f>
        <v/>
      </c>
      <c r="M47" s="102" t="s">
        <v>22</v>
      </c>
      <c r="N47" s="89"/>
      <c r="O47" s="104"/>
      <c r="P47" s="106" t="str">
        <f>IFERROR(IF(B47="","",VLOOKUP(B47,#REF!,6,FALSE)),"")</f>
        <v/>
      </c>
      <c r="Q47" s="110"/>
      <c r="R47" s="15"/>
    </row>
    <row r="48" spans="2:18" ht="12.6" customHeight="1">
      <c r="B48" s="77"/>
      <c r="C48" s="79"/>
      <c r="D48" s="16" t="s">
        <v>21</v>
      </c>
      <c r="E48" s="81"/>
      <c r="F48" s="81"/>
      <c r="G48" s="83"/>
      <c r="H48" s="85"/>
      <c r="I48" s="87"/>
      <c r="J48" s="89"/>
      <c r="K48" s="89"/>
      <c r="L48" s="83"/>
      <c r="M48" s="102"/>
      <c r="N48" s="89"/>
      <c r="O48" s="104"/>
      <c r="P48" s="106"/>
      <c r="Q48" s="100"/>
      <c r="R48" s="15"/>
    </row>
    <row r="49" spans="2:18" ht="12.6" customHeight="1">
      <c r="B49" s="107"/>
      <c r="C49" s="108" t="s">
        <v>20</v>
      </c>
      <c r="D49" s="17" t="s">
        <v>21</v>
      </c>
      <c r="E49" s="81" t="str">
        <f>IFERROR(IF(B49="","",VLOOKUP(B49,#REF!,2,FALSE)),"★")</f>
        <v/>
      </c>
      <c r="F49" s="81" t="str">
        <f>IFERROR(IF(B49="","",VLOOKUP(B49,#REF!,3,FALSE)),"")</f>
        <v/>
      </c>
      <c r="G49" s="83" t="str">
        <f>IFERROR(IF(B49="","",VLOOKUP(B49,#REF!,4,FALSE)),"")</f>
        <v/>
      </c>
      <c r="H49" s="85"/>
      <c r="I49" s="87"/>
      <c r="J49" s="89"/>
      <c r="K49" s="89"/>
      <c r="L49" s="83" t="str">
        <f>IFERROR(IF(B49="","",VLOOKUP(B49,#REF!,5,FALSE)),"")</f>
        <v/>
      </c>
      <c r="M49" s="102" t="s">
        <v>22</v>
      </c>
      <c r="N49" s="89"/>
      <c r="O49" s="104"/>
      <c r="P49" s="106" t="str">
        <f>IFERROR(IF(B49="","",VLOOKUP(B49,#REF!,6,FALSE)),"")</f>
        <v/>
      </c>
      <c r="Q49" s="110"/>
      <c r="R49" s="15"/>
    </row>
    <row r="50" spans="2:18" ht="12.6" customHeight="1">
      <c r="B50" s="77"/>
      <c r="C50" s="79"/>
      <c r="D50" s="16" t="s">
        <v>21</v>
      </c>
      <c r="E50" s="81"/>
      <c r="F50" s="81"/>
      <c r="G50" s="83"/>
      <c r="H50" s="85"/>
      <c r="I50" s="87"/>
      <c r="J50" s="89"/>
      <c r="K50" s="89"/>
      <c r="L50" s="83"/>
      <c r="M50" s="102"/>
      <c r="N50" s="89"/>
      <c r="O50" s="104"/>
      <c r="P50" s="106"/>
      <c r="Q50" s="100"/>
      <c r="R50" s="15"/>
    </row>
    <row r="51" spans="2:18" ht="12.6" customHeight="1">
      <c r="B51" s="107"/>
      <c r="C51" s="112" t="s">
        <v>20</v>
      </c>
      <c r="D51" s="17" t="s">
        <v>21</v>
      </c>
      <c r="E51" s="81" t="str">
        <f>IFERROR(IF(B51="","",VLOOKUP(B51,#REF!,2,FALSE)),"★")</f>
        <v/>
      </c>
      <c r="F51" s="81" t="str">
        <f>IFERROR(IF(B51="","",VLOOKUP(B51,#REF!,3,FALSE)),"")</f>
        <v/>
      </c>
      <c r="G51" s="83" t="str">
        <f>IFERROR(IF(B51="","",VLOOKUP(B51,#REF!,4,FALSE)),"")</f>
        <v/>
      </c>
      <c r="H51" s="85"/>
      <c r="I51" s="87"/>
      <c r="J51" s="89"/>
      <c r="K51" s="89"/>
      <c r="L51" s="83" t="str">
        <f>IFERROR(IF(B51="","",VLOOKUP(B51,#REF!,5,FALSE)),"")</f>
        <v/>
      </c>
      <c r="M51" s="102" t="s">
        <v>22</v>
      </c>
      <c r="N51" s="89"/>
      <c r="O51" s="104"/>
      <c r="P51" s="106" t="str">
        <f>IFERROR(IF(B51="","",VLOOKUP(B51,#REF!,6,FALSE)),"")</f>
        <v/>
      </c>
      <c r="Q51" s="109"/>
      <c r="R51" s="15"/>
    </row>
    <row r="52" spans="2:18" ht="12.6" customHeight="1">
      <c r="B52" s="77"/>
      <c r="C52" s="79"/>
      <c r="D52" s="16" t="s">
        <v>21</v>
      </c>
      <c r="E52" s="81"/>
      <c r="F52" s="81"/>
      <c r="G52" s="83"/>
      <c r="H52" s="85"/>
      <c r="I52" s="87"/>
      <c r="J52" s="89"/>
      <c r="K52" s="89"/>
      <c r="L52" s="83"/>
      <c r="M52" s="102"/>
      <c r="N52" s="89"/>
      <c r="O52" s="104"/>
      <c r="P52" s="106"/>
      <c r="Q52" s="100"/>
      <c r="R52" s="15"/>
    </row>
    <row r="53" spans="2:18" ht="12.6" customHeight="1">
      <c r="B53" s="107"/>
      <c r="C53" s="108" t="s">
        <v>20</v>
      </c>
      <c r="D53" s="17" t="s">
        <v>21</v>
      </c>
      <c r="E53" s="81" t="str">
        <f>IFERROR(IF(B53="","",VLOOKUP(B53,#REF!,2,FALSE)),"★")</f>
        <v/>
      </c>
      <c r="F53" s="81" t="str">
        <f>IFERROR(IF(B53="","",VLOOKUP(B53,#REF!,3,FALSE)),"")</f>
        <v/>
      </c>
      <c r="G53" s="83" t="str">
        <f>IFERROR(IF(B53="","",VLOOKUP(B53,#REF!,4,FALSE)),"")</f>
        <v/>
      </c>
      <c r="H53" s="85"/>
      <c r="I53" s="87"/>
      <c r="J53" s="89"/>
      <c r="K53" s="89"/>
      <c r="L53" s="83" t="str">
        <f>IFERROR(IF(B53="","",VLOOKUP(B53,#REF!,5,FALSE)),"")</f>
        <v/>
      </c>
      <c r="M53" s="102" t="s">
        <v>22</v>
      </c>
      <c r="N53" s="89"/>
      <c r="O53" s="104"/>
      <c r="P53" s="106" t="str">
        <f>IFERROR(IF(B53="","",VLOOKUP(B53,#REF!,6,FALSE)),"")</f>
        <v/>
      </c>
      <c r="Q53" s="110"/>
      <c r="R53" s="15"/>
    </row>
    <row r="54" spans="2:18" ht="12.6" customHeight="1">
      <c r="B54" s="77"/>
      <c r="C54" s="79"/>
      <c r="D54" s="16" t="s">
        <v>21</v>
      </c>
      <c r="E54" s="81"/>
      <c r="F54" s="81"/>
      <c r="G54" s="83"/>
      <c r="H54" s="85"/>
      <c r="I54" s="87"/>
      <c r="J54" s="89"/>
      <c r="K54" s="89"/>
      <c r="L54" s="83"/>
      <c r="M54" s="102"/>
      <c r="N54" s="89"/>
      <c r="O54" s="104"/>
      <c r="P54" s="106"/>
      <c r="Q54" s="100"/>
      <c r="R54" s="15"/>
    </row>
    <row r="55" spans="2:18" ht="12.6" customHeight="1">
      <c r="B55" s="111"/>
      <c r="C55" s="108" t="s">
        <v>20</v>
      </c>
      <c r="D55" s="17" t="s">
        <v>21</v>
      </c>
      <c r="E55" s="81" t="str">
        <f>IFERROR(IF(B55="","",VLOOKUP(B55,#REF!,2,FALSE)),"★")</f>
        <v/>
      </c>
      <c r="F55" s="81" t="str">
        <f>IFERROR(IF(B55="","",VLOOKUP(B55,#REF!,3,FALSE)),"")</f>
        <v/>
      </c>
      <c r="G55" s="83" t="str">
        <f>IFERROR(IF(B55="","",VLOOKUP(B55,#REF!,4,FALSE)),"")</f>
        <v/>
      </c>
      <c r="H55" s="85"/>
      <c r="I55" s="87"/>
      <c r="J55" s="89"/>
      <c r="K55" s="89"/>
      <c r="L55" s="83" t="str">
        <f>IFERROR(IF(B55="","",VLOOKUP(B55,#REF!,5,FALSE)),"")</f>
        <v/>
      </c>
      <c r="M55" s="102" t="s">
        <v>22</v>
      </c>
      <c r="N55" s="89"/>
      <c r="O55" s="104"/>
      <c r="P55" s="106" t="str">
        <f>IFERROR(IF(B55="","",VLOOKUP(B55,#REF!,6,FALSE)),"")</f>
        <v/>
      </c>
      <c r="Q55" s="110"/>
      <c r="R55" s="15"/>
    </row>
    <row r="56" spans="2:18" ht="12.6" customHeight="1">
      <c r="B56" s="77"/>
      <c r="C56" s="79"/>
      <c r="D56" s="16" t="s">
        <v>21</v>
      </c>
      <c r="E56" s="81"/>
      <c r="F56" s="81"/>
      <c r="G56" s="83"/>
      <c r="H56" s="85"/>
      <c r="I56" s="87"/>
      <c r="J56" s="89"/>
      <c r="K56" s="89"/>
      <c r="L56" s="83"/>
      <c r="M56" s="102"/>
      <c r="N56" s="89"/>
      <c r="O56" s="104"/>
      <c r="P56" s="106"/>
      <c r="Q56" s="100"/>
      <c r="R56" s="15"/>
    </row>
    <row r="57" spans="2:18" ht="12.6" customHeight="1">
      <c r="B57" s="107"/>
      <c r="C57" s="112" t="s">
        <v>20</v>
      </c>
      <c r="D57" s="17" t="s">
        <v>21</v>
      </c>
      <c r="E57" s="81" t="str">
        <f>IFERROR(IF(B57="","",VLOOKUP(B57,#REF!,2,FALSE)),"★")</f>
        <v/>
      </c>
      <c r="F57" s="81" t="str">
        <f>IFERROR(IF(B57="","",VLOOKUP(B57,#REF!,3,FALSE)),"")</f>
        <v/>
      </c>
      <c r="G57" s="83" t="str">
        <f>IFERROR(IF(B57="","",VLOOKUP(B57,#REF!,4,FALSE)),"")</f>
        <v/>
      </c>
      <c r="H57" s="85"/>
      <c r="I57" s="87"/>
      <c r="J57" s="89"/>
      <c r="K57" s="89"/>
      <c r="L57" s="83" t="str">
        <f>IFERROR(IF(B57="","",VLOOKUP(B57,#REF!,5,FALSE)),"")</f>
        <v/>
      </c>
      <c r="M57" s="102" t="s">
        <v>22</v>
      </c>
      <c r="N57" s="89"/>
      <c r="O57" s="104"/>
      <c r="P57" s="106" t="str">
        <f>IFERROR(IF(B57="","",VLOOKUP(B57,#REF!,6,FALSE)),"")</f>
        <v/>
      </c>
      <c r="Q57" s="109"/>
      <c r="R57" s="15"/>
    </row>
    <row r="58" spans="2:18" ht="12.6" customHeight="1">
      <c r="B58" s="77"/>
      <c r="C58" s="79"/>
      <c r="D58" s="16" t="s">
        <v>21</v>
      </c>
      <c r="E58" s="81"/>
      <c r="F58" s="81"/>
      <c r="G58" s="83"/>
      <c r="H58" s="85"/>
      <c r="I58" s="87"/>
      <c r="J58" s="89"/>
      <c r="K58" s="89"/>
      <c r="L58" s="83"/>
      <c r="M58" s="102"/>
      <c r="N58" s="89"/>
      <c r="O58" s="104"/>
      <c r="P58" s="106"/>
      <c r="Q58" s="100"/>
      <c r="R58" s="15"/>
    </row>
    <row r="59" spans="2:18" ht="12.6" customHeight="1">
      <c r="B59" s="107"/>
      <c r="C59" s="108" t="s">
        <v>20</v>
      </c>
      <c r="D59" s="17" t="s">
        <v>21</v>
      </c>
      <c r="E59" s="81" t="str">
        <f>IFERROR(IF(B59="","",VLOOKUP(B59,#REF!,2,FALSE)),"★")</f>
        <v/>
      </c>
      <c r="F59" s="81" t="str">
        <f>IFERROR(IF(B59="","",VLOOKUP(B59,#REF!,3,FALSE)),"")</f>
        <v/>
      </c>
      <c r="G59" s="83" t="str">
        <f>IFERROR(IF(B59="","",VLOOKUP(B59,#REF!,4,FALSE)),"")</f>
        <v/>
      </c>
      <c r="H59" s="85"/>
      <c r="I59" s="87"/>
      <c r="J59" s="89"/>
      <c r="K59" s="89"/>
      <c r="L59" s="83" t="str">
        <f>IFERROR(IF(B59="","",VLOOKUP(B59,#REF!,5,FALSE)),"")</f>
        <v/>
      </c>
      <c r="M59" s="102" t="s">
        <v>22</v>
      </c>
      <c r="N59" s="89"/>
      <c r="O59" s="104"/>
      <c r="P59" s="106" t="str">
        <f>IFERROR(IF(B59="","",VLOOKUP(B59,#REF!,6,FALSE)),"")</f>
        <v/>
      </c>
      <c r="Q59" s="110"/>
      <c r="R59" s="15"/>
    </row>
    <row r="60" spans="2:18" ht="12.6" customHeight="1">
      <c r="B60" s="77"/>
      <c r="C60" s="79"/>
      <c r="D60" s="16" t="s">
        <v>21</v>
      </c>
      <c r="E60" s="81"/>
      <c r="F60" s="81"/>
      <c r="G60" s="83"/>
      <c r="H60" s="85"/>
      <c r="I60" s="87"/>
      <c r="J60" s="89"/>
      <c r="K60" s="89"/>
      <c r="L60" s="83"/>
      <c r="M60" s="102"/>
      <c r="N60" s="89"/>
      <c r="O60" s="104"/>
      <c r="P60" s="106"/>
      <c r="Q60" s="100"/>
      <c r="R60" s="15"/>
    </row>
    <row r="61" spans="2:18" ht="12.6" customHeight="1">
      <c r="B61" s="107"/>
      <c r="C61" s="108" t="s">
        <v>20</v>
      </c>
      <c r="D61" s="17" t="s">
        <v>21</v>
      </c>
      <c r="E61" s="81" t="str">
        <f>IFERROR(IF(B61="","",VLOOKUP(B61,#REF!,2,FALSE)),"★")</f>
        <v/>
      </c>
      <c r="F61" s="81" t="str">
        <f>IFERROR(IF(B61="","",VLOOKUP(B61,#REF!,3,FALSE)),"")</f>
        <v/>
      </c>
      <c r="G61" s="83" t="str">
        <f>IFERROR(IF(B61="","",VLOOKUP(B61,#REF!,4,FALSE)),"")</f>
        <v/>
      </c>
      <c r="H61" s="85"/>
      <c r="I61" s="87"/>
      <c r="J61" s="89"/>
      <c r="K61" s="89"/>
      <c r="L61" s="83" t="str">
        <f>IFERROR(IF(B61="","",VLOOKUP(B61,#REF!,5,FALSE)),"")</f>
        <v/>
      </c>
      <c r="M61" s="102" t="s">
        <v>22</v>
      </c>
      <c r="N61" s="89"/>
      <c r="O61" s="104"/>
      <c r="P61" s="106" t="str">
        <f>IFERROR(IF(B61="","",VLOOKUP(B61,#REF!,6,FALSE)),"")</f>
        <v/>
      </c>
      <c r="Q61" s="110"/>
      <c r="R61" s="15"/>
    </row>
    <row r="62" spans="2:18" ht="12.6" customHeight="1">
      <c r="B62" s="77"/>
      <c r="C62" s="79"/>
      <c r="D62" s="16" t="s">
        <v>21</v>
      </c>
      <c r="E62" s="81"/>
      <c r="F62" s="81"/>
      <c r="G62" s="83"/>
      <c r="H62" s="85"/>
      <c r="I62" s="87"/>
      <c r="J62" s="89"/>
      <c r="K62" s="89"/>
      <c r="L62" s="83"/>
      <c r="M62" s="102"/>
      <c r="N62" s="89"/>
      <c r="O62" s="104"/>
      <c r="P62" s="106"/>
      <c r="Q62" s="100"/>
      <c r="R62" s="15"/>
    </row>
    <row r="63" spans="2:18" ht="12.6" customHeight="1">
      <c r="B63" s="111"/>
      <c r="C63" s="112" t="s">
        <v>20</v>
      </c>
      <c r="D63" s="17" t="s">
        <v>21</v>
      </c>
      <c r="E63" s="81" t="str">
        <f>IFERROR(IF(B63="","",VLOOKUP(B63,#REF!,2,FALSE)),"★")</f>
        <v/>
      </c>
      <c r="F63" s="81" t="str">
        <f>IFERROR(IF(B63="","",VLOOKUP(B63,#REF!,3,FALSE)),"")</f>
        <v/>
      </c>
      <c r="G63" s="83" t="str">
        <f>IFERROR(IF(B63="","",VLOOKUP(B63,#REF!,4,FALSE)),"")</f>
        <v/>
      </c>
      <c r="H63" s="85"/>
      <c r="I63" s="87"/>
      <c r="J63" s="89"/>
      <c r="K63" s="89"/>
      <c r="L63" s="83" t="str">
        <f>IFERROR(IF(B63="","",VLOOKUP(B63,#REF!,5,FALSE)),"")</f>
        <v/>
      </c>
      <c r="M63" s="102" t="s">
        <v>22</v>
      </c>
      <c r="N63" s="89"/>
      <c r="O63" s="104"/>
      <c r="P63" s="106" t="str">
        <f>IFERROR(IF(B63="","",VLOOKUP(B63,#REF!,6,FALSE)),"")</f>
        <v/>
      </c>
      <c r="Q63" s="109"/>
      <c r="R63" s="15"/>
    </row>
    <row r="64" spans="2:18" ht="12.6" customHeight="1">
      <c r="B64" s="77"/>
      <c r="C64" s="79"/>
      <c r="D64" s="16" t="s">
        <v>21</v>
      </c>
      <c r="E64" s="81"/>
      <c r="F64" s="81"/>
      <c r="G64" s="83"/>
      <c r="H64" s="85"/>
      <c r="I64" s="87"/>
      <c r="J64" s="89"/>
      <c r="K64" s="89"/>
      <c r="L64" s="83"/>
      <c r="M64" s="102"/>
      <c r="N64" s="89"/>
      <c r="O64" s="104"/>
      <c r="P64" s="106"/>
      <c r="Q64" s="100"/>
      <c r="R64" s="15"/>
    </row>
    <row r="65" spans="2:18" ht="12.6" customHeight="1">
      <c r="B65" s="107"/>
      <c r="C65" s="108" t="s">
        <v>20</v>
      </c>
      <c r="D65" s="17" t="s">
        <v>21</v>
      </c>
      <c r="E65" s="81" t="str">
        <f>IFERROR(IF(B65="","",VLOOKUP(B65,#REF!,2,FALSE)),"★")</f>
        <v/>
      </c>
      <c r="F65" s="81" t="str">
        <f>IFERROR(IF(B65="","",VLOOKUP(B65,#REF!,3,FALSE)),"")</f>
        <v/>
      </c>
      <c r="G65" s="83" t="str">
        <f>IFERROR(IF(B65="","",VLOOKUP(B65,#REF!,4,FALSE)),"")</f>
        <v/>
      </c>
      <c r="H65" s="85"/>
      <c r="I65" s="87"/>
      <c r="J65" s="89"/>
      <c r="K65" s="89"/>
      <c r="L65" s="83" t="str">
        <f>IFERROR(IF(B65="","",VLOOKUP(B65,#REF!,5,FALSE)),"")</f>
        <v/>
      </c>
      <c r="M65" s="102" t="s">
        <v>22</v>
      </c>
      <c r="N65" s="89"/>
      <c r="O65" s="104"/>
      <c r="P65" s="106" t="str">
        <f>IFERROR(IF(B65="","",VLOOKUP(B65,#REF!,6,FALSE)),"")</f>
        <v/>
      </c>
      <c r="Q65" s="110"/>
      <c r="R65" s="15"/>
    </row>
    <row r="66" spans="2:18" ht="12.6" customHeight="1">
      <c r="B66" s="77"/>
      <c r="C66" s="79"/>
      <c r="D66" s="16" t="s">
        <v>21</v>
      </c>
      <c r="E66" s="81"/>
      <c r="F66" s="81"/>
      <c r="G66" s="83"/>
      <c r="H66" s="85"/>
      <c r="I66" s="87"/>
      <c r="J66" s="89"/>
      <c r="K66" s="89"/>
      <c r="L66" s="83"/>
      <c r="M66" s="102"/>
      <c r="N66" s="89"/>
      <c r="O66" s="104"/>
      <c r="P66" s="106"/>
      <c r="Q66" s="100"/>
      <c r="R66" s="15"/>
    </row>
    <row r="67" spans="2:18" ht="12.6" customHeight="1">
      <c r="B67" s="107"/>
      <c r="C67" s="112" t="s">
        <v>20</v>
      </c>
      <c r="D67" s="17" t="s">
        <v>21</v>
      </c>
      <c r="E67" s="81" t="str">
        <f>IFERROR(IF(B67="","",VLOOKUP(B67,#REF!,2,FALSE)),"★")</f>
        <v/>
      </c>
      <c r="F67" s="81" t="str">
        <f>IFERROR(IF(B67="","",VLOOKUP(B67,#REF!,3,FALSE)),"")</f>
        <v/>
      </c>
      <c r="G67" s="83" t="str">
        <f>IFERROR(IF(B67="","",VLOOKUP(B67,#REF!,4,FALSE)),"")</f>
        <v/>
      </c>
      <c r="H67" s="85"/>
      <c r="I67" s="87"/>
      <c r="J67" s="89"/>
      <c r="K67" s="89"/>
      <c r="L67" s="83" t="str">
        <f>IFERROR(IF(B67="","",VLOOKUP(B67,#REF!,5,FALSE)),"")</f>
        <v/>
      </c>
      <c r="M67" s="102" t="s">
        <v>22</v>
      </c>
      <c r="N67" s="89"/>
      <c r="O67" s="104"/>
      <c r="P67" s="106" t="str">
        <f>IFERROR(IF(B67="","",VLOOKUP(B67,#REF!,6,FALSE)),"")</f>
        <v/>
      </c>
      <c r="Q67" s="109"/>
      <c r="R67" s="15"/>
    </row>
    <row r="68" spans="2:18" ht="12.6" customHeight="1">
      <c r="B68" s="77"/>
      <c r="C68" s="79"/>
      <c r="D68" s="16" t="s">
        <v>21</v>
      </c>
      <c r="E68" s="81"/>
      <c r="F68" s="81"/>
      <c r="G68" s="83"/>
      <c r="H68" s="85"/>
      <c r="I68" s="87"/>
      <c r="J68" s="89"/>
      <c r="K68" s="89"/>
      <c r="L68" s="83"/>
      <c r="M68" s="102"/>
      <c r="N68" s="89"/>
      <c r="O68" s="104"/>
      <c r="P68" s="106"/>
      <c r="Q68" s="100"/>
      <c r="R68" s="15"/>
    </row>
    <row r="69" spans="2:18" ht="12.6" customHeight="1">
      <c r="B69" s="107"/>
      <c r="C69" s="108" t="s">
        <v>20</v>
      </c>
      <c r="D69" s="17" t="s">
        <v>21</v>
      </c>
      <c r="E69" s="81" t="str">
        <f>IFERROR(IF(B69="","",VLOOKUP(B69,#REF!,2,FALSE)),"★")</f>
        <v/>
      </c>
      <c r="F69" s="81" t="str">
        <f>IFERROR(IF(B69="","",VLOOKUP(B69,#REF!,3,FALSE)),"")</f>
        <v/>
      </c>
      <c r="G69" s="83" t="str">
        <f>IFERROR(IF(B69="","",VLOOKUP(B69,#REF!,4,FALSE)),"")</f>
        <v/>
      </c>
      <c r="H69" s="85"/>
      <c r="I69" s="87"/>
      <c r="J69" s="89"/>
      <c r="K69" s="89"/>
      <c r="L69" s="83" t="str">
        <f>IFERROR(IF(B69="","",VLOOKUP(B69,#REF!,5,FALSE)),"")</f>
        <v/>
      </c>
      <c r="M69" s="102" t="s">
        <v>22</v>
      </c>
      <c r="N69" s="89"/>
      <c r="O69" s="104"/>
      <c r="P69" s="106" t="str">
        <f>IFERROR(IF(B69="","",VLOOKUP(B69,#REF!,6,FALSE)),"")</f>
        <v/>
      </c>
      <c r="Q69" s="110"/>
      <c r="R69" s="15"/>
    </row>
    <row r="70" spans="2:18" ht="12.6" customHeight="1">
      <c r="B70" s="77"/>
      <c r="C70" s="79"/>
      <c r="D70" s="16" t="s">
        <v>21</v>
      </c>
      <c r="E70" s="81"/>
      <c r="F70" s="81"/>
      <c r="G70" s="83"/>
      <c r="H70" s="85"/>
      <c r="I70" s="87"/>
      <c r="J70" s="89"/>
      <c r="K70" s="89"/>
      <c r="L70" s="83"/>
      <c r="M70" s="102"/>
      <c r="N70" s="89"/>
      <c r="O70" s="104"/>
      <c r="P70" s="106"/>
      <c r="Q70" s="100"/>
      <c r="R70" s="15"/>
    </row>
    <row r="71" spans="2:18" ht="12.6" customHeight="1">
      <c r="B71" s="111"/>
      <c r="C71" s="108" t="s">
        <v>20</v>
      </c>
      <c r="D71" s="17" t="s">
        <v>21</v>
      </c>
      <c r="E71" s="81" t="str">
        <f>IFERROR(IF(B71="","",VLOOKUP(B71,#REF!,2,FALSE)),"★")</f>
        <v/>
      </c>
      <c r="F71" s="81" t="str">
        <f>IFERROR(IF(B71="","",VLOOKUP(B71,#REF!,3,FALSE)),"")</f>
        <v/>
      </c>
      <c r="G71" s="83" t="str">
        <f>IFERROR(IF(B71="","",VLOOKUP(B71,#REF!,4,FALSE)),"")</f>
        <v/>
      </c>
      <c r="H71" s="85"/>
      <c r="I71" s="87"/>
      <c r="J71" s="89"/>
      <c r="K71" s="89"/>
      <c r="L71" s="83" t="str">
        <f>IFERROR(IF(B71="","",VLOOKUP(B71,#REF!,5,FALSE)),"")</f>
        <v/>
      </c>
      <c r="M71" s="102" t="s">
        <v>22</v>
      </c>
      <c r="N71" s="89"/>
      <c r="O71" s="104"/>
      <c r="P71" s="106" t="str">
        <f>IFERROR(IF(B71="","",VLOOKUP(B71,#REF!,6,FALSE)),"")</f>
        <v/>
      </c>
      <c r="Q71" s="110"/>
      <c r="R71" s="15"/>
    </row>
    <row r="72" spans="2:18" ht="12.6" customHeight="1">
      <c r="B72" s="77"/>
      <c r="C72" s="79"/>
      <c r="D72" s="16" t="s">
        <v>21</v>
      </c>
      <c r="E72" s="81"/>
      <c r="F72" s="81"/>
      <c r="G72" s="83"/>
      <c r="H72" s="85"/>
      <c r="I72" s="87"/>
      <c r="J72" s="89"/>
      <c r="K72" s="89"/>
      <c r="L72" s="83"/>
      <c r="M72" s="102"/>
      <c r="N72" s="89"/>
      <c r="O72" s="104"/>
      <c r="P72" s="106"/>
      <c r="Q72" s="100"/>
      <c r="R72" s="15"/>
    </row>
    <row r="73" spans="2:18" ht="57" customHeight="1" thickBot="1">
      <c r="B73" s="113" t="s">
        <v>23</v>
      </c>
      <c r="C73" s="114"/>
      <c r="D73" s="114"/>
      <c r="E73" s="114"/>
      <c r="F73" s="114"/>
      <c r="G73" s="114"/>
      <c r="H73" s="114"/>
      <c r="I73" s="114"/>
      <c r="J73" s="114"/>
      <c r="K73" s="114"/>
      <c r="L73" s="114"/>
      <c r="M73" s="114"/>
      <c r="N73" s="114"/>
      <c r="O73" s="114"/>
      <c r="P73" s="114"/>
      <c r="Q73" s="115"/>
    </row>
  </sheetData>
  <mergeCells count="467">
    <mergeCell ref="B73:Q73"/>
    <mergeCell ref="J71:J72"/>
    <mergeCell ref="K71:K72"/>
    <mergeCell ref="L71:L72"/>
    <mergeCell ref="M71:M72"/>
    <mergeCell ref="N71:N72"/>
    <mergeCell ref="O71:O72"/>
    <mergeCell ref="O69:O70"/>
    <mergeCell ref="P69:P70"/>
    <mergeCell ref="Q69:Q70"/>
    <mergeCell ref="B71:B72"/>
    <mergeCell ref="C71:C72"/>
    <mergeCell ref="E71:E72"/>
    <mergeCell ref="F71:F72"/>
    <mergeCell ref="G71:G72"/>
    <mergeCell ref="H71:H72"/>
    <mergeCell ref="I71:I72"/>
    <mergeCell ref="I69:I70"/>
    <mergeCell ref="J69:J70"/>
    <mergeCell ref="K69:K70"/>
    <mergeCell ref="L69:L70"/>
    <mergeCell ref="M69:M70"/>
    <mergeCell ref="N69:N70"/>
    <mergeCell ref="B69:B70"/>
    <mergeCell ref="C69:C70"/>
    <mergeCell ref="E69:E70"/>
    <mergeCell ref="F69:F70"/>
    <mergeCell ref="G69:G70"/>
    <mergeCell ref="H69:H70"/>
    <mergeCell ref="P71:P72"/>
    <mergeCell ref="Q71:Q72"/>
    <mergeCell ref="P67:P68"/>
    <mergeCell ref="Q67:Q68"/>
    <mergeCell ref="Q65:Q66"/>
    <mergeCell ref="B67:B68"/>
    <mergeCell ref="C67:C68"/>
    <mergeCell ref="E67:E68"/>
    <mergeCell ref="F67:F68"/>
    <mergeCell ref="G67:G68"/>
    <mergeCell ref="H67:H68"/>
    <mergeCell ref="I67:I68"/>
    <mergeCell ref="J67:J68"/>
    <mergeCell ref="K67:K68"/>
    <mergeCell ref="K65:K66"/>
    <mergeCell ref="L65:L66"/>
    <mergeCell ref="M65:M66"/>
    <mergeCell ref="N65:N66"/>
    <mergeCell ref="O65:O66"/>
    <mergeCell ref="P65:P66"/>
    <mergeCell ref="B65:B66"/>
    <mergeCell ref="C65:C66"/>
    <mergeCell ref="E65:E66"/>
    <mergeCell ref="F65:F66"/>
    <mergeCell ref="G65:G66"/>
    <mergeCell ref="H65:H66"/>
    <mergeCell ref="I65:I66"/>
    <mergeCell ref="J65:J66"/>
    <mergeCell ref="K63:K64"/>
    <mergeCell ref="L63:L64"/>
    <mergeCell ref="M63:M64"/>
    <mergeCell ref="N63:N64"/>
    <mergeCell ref="O63:O64"/>
    <mergeCell ref="L67:L68"/>
    <mergeCell ref="M67:M68"/>
    <mergeCell ref="N67:N68"/>
    <mergeCell ref="O67:O68"/>
    <mergeCell ref="J63:J64"/>
    <mergeCell ref="O61:O62"/>
    <mergeCell ref="P61:P62"/>
    <mergeCell ref="Q61:Q62"/>
    <mergeCell ref="B63:B64"/>
    <mergeCell ref="C63:C64"/>
    <mergeCell ref="E63:E64"/>
    <mergeCell ref="F63:F64"/>
    <mergeCell ref="G63:G64"/>
    <mergeCell ref="H63:H64"/>
    <mergeCell ref="I63:I64"/>
    <mergeCell ref="I61:I62"/>
    <mergeCell ref="J61:J62"/>
    <mergeCell ref="K61:K62"/>
    <mergeCell ref="L61:L62"/>
    <mergeCell ref="M61:M62"/>
    <mergeCell ref="N61:N62"/>
    <mergeCell ref="B61:B62"/>
    <mergeCell ref="C61:C62"/>
    <mergeCell ref="E61:E62"/>
    <mergeCell ref="F61:F62"/>
    <mergeCell ref="G61:G62"/>
    <mergeCell ref="H61:H62"/>
    <mergeCell ref="P63:P64"/>
    <mergeCell ref="Q63:Q64"/>
    <mergeCell ref="P59:P60"/>
    <mergeCell ref="Q59:Q60"/>
    <mergeCell ref="Q57:Q58"/>
    <mergeCell ref="B59:B60"/>
    <mergeCell ref="C59:C60"/>
    <mergeCell ref="E59:E60"/>
    <mergeCell ref="F59:F60"/>
    <mergeCell ref="G59:G60"/>
    <mergeCell ref="H59:H60"/>
    <mergeCell ref="I59:I60"/>
    <mergeCell ref="J59:J60"/>
    <mergeCell ref="K59:K60"/>
    <mergeCell ref="K57:K58"/>
    <mergeCell ref="L57:L58"/>
    <mergeCell ref="M57:M58"/>
    <mergeCell ref="N57:N58"/>
    <mergeCell ref="O57:O58"/>
    <mergeCell ref="P57:P58"/>
    <mergeCell ref="B57:B58"/>
    <mergeCell ref="C57:C58"/>
    <mergeCell ref="E57:E58"/>
    <mergeCell ref="F57:F58"/>
    <mergeCell ref="G57:G58"/>
    <mergeCell ref="K55:K56"/>
    <mergeCell ref="L55:L56"/>
    <mergeCell ref="M55:M56"/>
    <mergeCell ref="N55:N56"/>
    <mergeCell ref="O55:O56"/>
    <mergeCell ref="L59:L60"/>
    <mergeCell ref="M59:M60"/>
    <mergeCell ref="N59:N60"/>
    <mergeCell ref="O59:O60"/>
    <mergeCell ref="H57:H58"/>
    <mergeCell ref="I57:I58"/>
    <mergeCell ref="J57:J58"/>
    <mergeCell ref="J55:J56"/>
    <mergeCell ref="O53:O54"/>
    <mergeCell ref="P53:P54"/>
    <mergeCell ref="Q53:Q54"/>
    <mergeCell ref="B55:B56"/>
    <mergeCell ref="C55:C56"/>
    <mergeCell ref="E55:E56"/>
    <mergeCell ref="F55:F56"/>
    <mergeCell ref="G55:G56"/>
    <mergeCell ref="H55:H56"/>
    <mergeCell ref="I55:I56"/>
    <mergeCell ref="I53:I54"/>
    <mergeCell ref="J53:J54"/>
    <mergeCell ref="K53:K54"/>
    <mergeCell ref="L53:L54"/>
    <mergeCell ref="M53:M54"/>
    <mergeCell ref="N53:N54"/>
    <mergeCell ref="B53:B54"/>
    <mergeCell ref="C53:C54"/>
    <mergeCell ref="E53:E54"/>
    <mergeCell ref="F53:F54"/>
    <mergeCell ref="G53:G54"/>
    <mergeCell ref="H53:H54"/>
    <mergeCell ref="P55:P56"/>
    <mergeCell ref="Q55:Q56"/>
    <mergeCell ref="P51:P52"/>
    <mergeCell ref="Q51:Q52"/>
    <mergeCell ref="Q49:Q50"/>
    <mergeCell ref="B51:B52"/>
    <mergeCell ref="C51:C52"/>
    <mergeCell ref="E51:E52"/>
    <mergeCell ref="F51:F52"/>
    <mergeCell ref="G51:G52"/>
    <mergeCell ref="H51:H52"/>
    <mergeCell ref="I51:I52"/>
    <mergeCell ref="J51:J52"/>
    <mergeCell ref="K51:K52"/>
    <mergeCell ref="K49:K50"/>
    <mergeCell ref="L49:L50"/>
    <mergeCell ref="M49:M50"/>
    <mergeCell ref="N49:N50"/>
    <mergeCell ref="O49:O50"/>
    <mergeCell ref="P49:P50"/>
    <mergeCell ref="B49:B50"/>
    <mergeCell ref="C49:C50"/>
    <mergeCell ref="O45:O46"/>
    <mergeCell ref="P45:P46"/>
    <mergeCell ref="K47:K48"/>
    <mergeCell ref="L47:L48"/>
    <mergeCell ref="M47:M48"/>
    <mergeCell ref="N47:N48"/>
    <mergeCell ref="O47:O48"/>
    <mergeCell ref="L51:L52"/>
    <mergeCell ref="M51:M52"/>
    <mergeCell ref="N51:N52"/>
    <mergeCell ref="O51:O52"/>
    <mergeCell ref="P47:P48"/>
    <mergeCell ref="Q47:Q48"/>
    <mergeCell ref="E49:E50"/>
    <mergeCell ref="F49:F50"/>
    <mergeCell ref="G49:G50"/>
    <mergeCell ref="H49:H50"/>
    <mergeCell ref="I49:I50"/>
    <mergeCell ref="J49:J50"/>
    <mergeCell ref="J47:J48"/>
    <mergeCell ref="E41:E42"/>
    <mergeCell ref="F41:F42"/>
    <mergeCell ref="G41:G42"/>
    <mergeCell ref="H41:H42"/>
    <mergeCell ref="Q45:Q46"/>
    <mergeCell ref="K45:K46"/>
    <mergeCell ref="L45:L46"/>
    <mergeCell ref="M45:M46"/>
    <mergeCell ref="N45:N46"/>
    <mergeCell ref="L43:L44"/>
    <mergeCell ref="M43:M44"/>
    <mergeCell ref="N43:N44"/>
    <mergeCell ref="O43:O44"/>
    <mergeCell ref="P43:P44"/>
    <mergeCell ref="Q43:Q44"/>
    <mergeCell ref="Q41:Q42"/>
    <mergeCell ref="B47:B48"/>
    <mergeCell ref="C47:C48"/>
    <mergeCell ref="E47:E48"/>
    <mergeCell ref="F47:F48"/>
    <mergeCell ref="G47:G48"/>
    <mergeCell ref="H47:H48"/>
    <mergeCell ref="I47:I48"/>
    <mergeCell ref="I45:I46"/>
    <mergeCell ref="J45:J46"/>
    <mergeCell ref="B45:B46"/>
    <mergeCell ref="C45:C46"/>
    <mergeCell ref="E45:E46"/>
    <mergeCell ref="F45:F46"/>
    <mergeCell ref="G45:G46"/>
    <mergeCell ref="H45:H46"/>
    <mergeCell ref="B43:B44"/>
    <mergeCell ref="C43:C44"/>
    <mergeCell ref="E43:E44"/>
    <mergeCell ref="F43:F44"/>
    <mergeCell ref="G43:G44"/>
    <mergeCell ref="H43:H44"/>
    <mergeCell ref="I43:I44"/>
    <mergeCell ref="J43:J44"/>
    <mergeCell ref="K43:K44"/>
    <mergeCell ref="K41:K42"/>
    <mergeCell ref="L41:L42"/>
    <mergeCell ref="M41:M42"/>
    <mergeCell ref="N41:N42"/>
    <mergeCell ref="O41:O42"/>
    <mergeCell ref="P41:P42"/>
    <mergeCell ref="B41:B42"/>
    <mergeCell ref="C41:C42"/>
    <mergeCell ref="B37:B38"/>
    <mergeCell ref="C37:C38"/>
    <mergeCell ref="E37:E38"/>
    <mergeCell ref="F37:F38"/>
    <mergeCell ref="G37:G38"/>
    <mergeCell ref="K39:K40"/>
    <mergeCell ref="L39:L40"/>
    <mergeCell ref="M39:M40"/>
    <mergeCell ref="N39:N40"/>
    <mergeCell ref="N33:N34"/>
    <mergeCell ref="O33:O34"/>
    <mergeCell ref="P33:P34"/>
    <mergeCell ref="B33:B34"/>
    <mergeCell ref="C33:C34"/>
    <mergeCell ref="E33:E34"/>
    <mergeCell ref="I41:I42"/>
    <mergeCell ref="J41:J42"/>
    <mergeCell ref="J39:J40"/>
    <mergeCell ref="O37:O38"/>
    <mergeCell ref="P37:P38"/>
    <mergeCell ref="B39:B40"/>
    <mergeCell ref="C39:C40"/>
    <mergeCell ref="E39:E40"/>
    <mergeCell ref="F39:F40"/>
    <mergeCell ref="G39:G40"/>
    <mergeCell ref="H39:H40"/>
    <mergeCell ref="I39:I40"/>
    <mergeCell ref="I37:I38"/>
    <mergeCell ref="J37:J38"/>
    <mergeCell ref="K37:K38"/>
    <mergeCell ref="L37:L38"/>
    <mergeCell ref="M37:M38"/>
    <mergeCell ref="N37:N38"/>
    <mergeCell ref="B35:B36"/>
    <mergeCell ref="C35:C36"/>
    <mergeCell ref="E35:E36"/>
    <mergeCell ref="F35:F36"/>
    <mergeCell ref="G35:G36"/>
    <mergeCell ref="H35:H36"/>
    <mergeCell ref="I35:I36"/>
    <mergeCell ref="J35:J36"/>
    <mergeCell ref="K35:K36"/>
    <mergeCell ref="L35:L36"/>
    <mergeCell ref="M35:M36"/>
    <mergeCell ref="N35:N36"/>
    <mergeCell ref="O35:O36"/>
    <mergeCell ref="H37:H38"/>
    <mergeCell ref="P39:P40"/>
    <mergeCell ref="Q39:Q40"/>
    <mergeCell ref="P35:P36"/>
    <mergeCell ref="Q35:Q36"/>
    <mergeCell ref="Q37:Q38"/>
    <mergeCell ref="O39:O40"/>
    <mergeCell ref="F33:F34"/>
    <mergeCell ref="G33:G34"/>
    <mergeCell ref="H33:H34"/>
    <mergeCell ref="I33:I34"/>
    <mergeCell ref="J33:J34"/>
    <mergeCell ref="J31:J32"/>
    <mergeCell ref="O29:O30"/>
    <mergeCell ref="P29:P30"/>
    <mergeCell ref="Q29:Q30"/>
    <mergeCell ref="K29:K30"/>
    <mergeCell ref="L29:L30"/>
    <mergeCell ref="M29:M30"/>
    <mergeCell ref="N29:N30"/>
    <mergeCell ref="P31:P32"/>
    <mergeCell ref="Q31:Q32"/>
    <mergeCell ref="K31:K32"/>
    <mergeCell ref="L31:L32"/>
    <mergeCell ref="M31:M32"/>
    <mergeCell ref="N31:N32"/>
    <mergeCell ref="O31:O32"/>
    <mergeCell ref="Q33:Q34"/>
    <mergeCell ref="K33:K34"/>
    <mergeCell ref="L33:L34"/>
    <mergeCell ref="M33:M34"/>
    <mergeCell ref="I31:I32"/>
    <mergeCell ref="I29:I30"/>
    <mergeCell ref="J29:J30"/>
    <mergeCell ref="B29:B30"/>
    <mergeCell ref="C29:C30"/>
    <mergeCell ref="E29:E30"/>
    <mergeCell ref="F29:F30"/>
    <mergeCell ref="G29:G30"/>
    <mergeCell ref="H29:H30"/>
    <mergeCell ref="E25:E26"/>
    <mergeCell ref="F25:F26"/>
    <mergeCell ref="G25:G26"/>
    <mergeCell ref="H25:H26"/>
    <mergeCell ref="B31:B32"/>
    <mergeCell ref="C31:C32"/>
    <mergeCell ref="E31:E32"/>
    <mergeCell ref="F31:F32"/>
    <mergeCell ref="G31:G32"/>
    <mergeCell ref="H31:H32"/>
    <mergeCell ref="L27:L28"/>
    <mergeCell ref="M27:M28"/>
    <mergeCell ref="N27:N28"/>
    <mergeCell ref="O27:O28"/>
    <mergeCell ref="P27:P28"/>
    <mergeCell ref="Q27:Q28"/>
    <mergeCell ref="Q25:Q26"/>
    <mergeCell ref="B27:B28"/>
    <mergeCell ref="C27:C28"/>
    <mergeCell ref="E27:E28"/>
    <mergeCell ref="F27:F28"/>
    <mergeCell ref="G27:G28"/>
    <mergeCell ref="H27:H28"/>
    <mergeCell ref="I27:I28"/>
    <mergeCell ref="J27:J28"/>
    <mergeCell ref="K27:K28"/>
    <mergeCell ref="K25:K26"/>
    <mergeCell ref="L25:L26"/>
    <mergeCell ref="M25:M26"/>
    <mergeCell ref="N25:N26"/>
    <mergeCell ref="O25:O26"/>
    <mergeCell ref="P25:P26"/>
    <mergeCell ref="B25:B26"/>
    <mergeCell ref="C25:C26"/>
    <mergeCell ref="I25:I26"/>
    <mergeCell ref="J25:J26"/>
    <mergeCell ref="J23:J24"/>
    <mergeCell ref="O21:O22"/>
    <mergeCell ref="P21:P22"/>
    <mergeCell ref="Q21:Q22"/>
    <mergeCell ref="B23:B24"/>
    <mergeCell ref="C23:C24"/>
    <mergeCell ref="E23:E24"/>
    <mergeCell ref="F23:F24"/>
    <mergeCell ref="G23:G24"/>
    <mergeCell ref="H23:H24"/>
    <mergeCell ref="I23:I24"/>
    <mergeCell ref="I21:I22"/>
    <mergeCell ref="J21:J22"/>
    <mergeCell ref="K21:K22"/>
    <mergeCell ref="L21:L22"/>
    <mergeCell ref="M21:M22"/>
    <mergeCell ref="N21:N22"/>
    <mergeCell ref="B21:B22"/>
    <mergeCell ref="C21:C22"/>
    <mergeCell ref="E21:E22"/>
    <mergeCell ref="F21:F22"/>
    <mergeCell ref="G21:G22"/>
    <mergeCell ref="H21:H22"/>
    <mergeCell ref="P23:P24"/>
    <mergeCell ref="Q23:Q24"/>
    <mergeCell ref="L19:L20"/>
    <mergeCell ref="M19:M20"/>
    <mergeCell ref="N19:N20"/>
    <mergeCell ref="O19:O20"/>
    <mergeCell ref="P19:P20"/>
    <mergeCell ref="Q19:Q20"/>
    <mergeCell ref="K23:K24"/>
    <mergeCell ref="L23:L24"/>
    <mergeCell ref="M23:M24"/>
    <mergeCell ref="N23:N24"/>
    <mergeCell ref="O23:O24"/>
    <mergeCell ref="B19:B20"/>
    <mergeCell ref="C19:C20"/>
    <mergeCell ref="E19:E20"/>
    <mergeCell ref="F19:F20"/>
    <mergeCell ref="G19:G20"/>
    <mergeCell ref="H19:H20"/>
    <mergeCell ref="I19:I20"/>
    <mergeCell ref="J19:J20"/>
    <mergeCell ref="K19:K20"/>
    <mergeCell ref="Q15:Q16"/>
    <mergeCell ref="C16:D16"/>
    <mergeCell ref="B17:B18"/>
    <mergeCell ref="C17:C18"/>
    <mergeCell ref="E17:E18"/>
    <mergeCell ref="F17:F18"/>
    <mergeCell ref="G17:G18"/>
    <mergeCell ref="H17:H18"/>
    <mergeCell ref="I17:I18"/>
    <mergeCell ref="J17:J18"/>
    <mergeCell ref="H15:I16"/>
    <mergeCell ref="J15:J16"/>
    <mergeCell ref="K15:K16"/>
    <mergeCell ref="L15:L16"/>
    <mergeCell ref="M15:M16"/>
    <mergeCell ref="N15:O15"/>
    <mergeCell ref="Q17:Q18"/>
    <mergeCell ref="K17:K18"/>
    <mergeCell ref="L17:L18"/>
    <mergeCell ref="M17:M18"/>
    <mergeCell ref="N17:N18"/>
    <mergeCell ref="O17:O18"/>
    <mergeCell ref="P17:P18"/>
    <mergeCell ref="A15:A16"/>
    <mergeCell ref="B15:B16"/>
    <mergeCell ref="C15:D15"/>
    <mergeCell ref="E15:E16"/>
    <mergeCell ref="F15:F16"/>
    <mergeCell ref="G15:G16"/>
    <mergeCell ref="B12:E12"/>
    <mergeCell ref="F12:G12"/>
    <mergeCell ref="H12:J12"/>
    <mergeCell ref="K12:Q12"/>
    <mergeCell ref="B13:E13"/>
    <mergeCell ref="F13:G13"/>
    <mergeCell ref="H13:J13"/>
    <mergeCell ref="K13:Q13"/>
    <mergeCell ref="B10:E10"/>
    <mergeCell ref="F10:G10"/>
    <mergeCell ref="H10:J10"/>
    <mergeCell ref="K10:Q10"/>
    <mergeCell ref="B11:E11"/>
    <mergeCell ref="F11:G11"/>
    <mergeCell ref="H11:J11"/>
    <mergeCell ref="K11:Q11"/>
    <mergeCell ref="B8:E8"/>
    <mergeCell ref="F8:G8"/>
    <mergeCell ref="H8:J8"/>
    <mergeCell ref="K8:Q8"/>
    <mergeCell ref="B9:E9"/>
    <mergeCell ref="F9:G9"/>
    <mergeCell ref="H9:J9"/>
    <mergeCell ref="K9:Q9"/>
    <mergeCell ref="B2:D3"/>
    <mergeCell ref="P2:Q2"/>
    <mergeCell ref="P3:Q4"/>
    <mergeCell ref="B6:E7"/>
    <mergeCell ref="F6:J6"/>
    <mergeCell ref="K6:Q7"/>
    <mergeCell ref="F7:G7"/>
    <mergeCell ref="H7:J7"/>
  </mergeCells>
  <phoneticPr fontId="3"/>
  <pageMargins left="0.59055118110236227" right="0.39370078740157483" top="0.39370078740157483" bottom="0.39370078740157483" header="0.31496062992125984" footer="0.31496062992125984"/>
  <pageSetup paperSize="9" scale="79" orientation="portrait" r:id="rId1"/>
  <headerFooter>
    <oddHeader>&amp;R様式1-14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検収簿</vt:lpstr>
      <vt:lpstr>検収簿!Print_Area</vt:lpstr>
      <vt:lpstr>検収簿!Print_Titles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</dc:creator>
  <cp:lastModifiedBy>永保　尭</cp:lastModifiedBy>
  <cp:lastPrinted>2022-03-11T02:58:00Z</cp:lastPrinted>
  <dcterms:created xsi:type="dcterms:W3CDTF">2021-10-11T08:31:33Z</dcterms:created>
  <dcterms:modified xsi:type="dcterms:W3CDTF">2025-05-19T07:08:57Z</dcterms:modified>
</cp:coreProperties>
</file>