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２．産廃担当\03 例規集・様式集\21 様式（排出者関係）\02 産業廃棄物処理計画書・実施状況報告書\HP\"/>
    </mc:Choice>
  </mc:AlternateContent>
  <bookViews>
    <workbookView xWindow="240" yWindow="60" windowWidth="13335" windowHeight="8175" tabRatio="641" activeTab="2"/>
  </bookViews>
  <sheets>
    <sheet name="記入要領" sheetId="34" r:id="rId1"/>
    <sheet name="コード表" sheetId="38" r:id="rId2"/>
    <sheet name="集計用シート" sheetId="7" r:id="rId3"/>
    <sheet name="第１面" sheetId="37" r:id="rId4"/>
    <sheet name="第２面①【　　　　】 " sheetId="10" r:id="rId5"/>
    <sheet name="第３面" sheetId="2" r:id="rId6"/>
    <sheet name="第２面②【　　　　】" sheetId="11" r:id="rId7"/>
    <sheet name="第２面③【　　　　】" sheetId="12" r:id="rId8"/>
    <sheet name="第２面④【　　　　】" sheetId="13" r:id="rId9"/>
    <sheet name="第２面⑤【　　　　】" sheetId="14" r:id="rId10"/>
    <sheet name="第２面⑥【　　　　】" sheetId="15" r:id="rId11"/>
    <sheet name="第２面⑦【　　　　】" sheetId="16" r:id="rId12"/>
    <sheet name="第２面⑧【　　　　】" sheetId="17" r:id="rId13"/>
    <sheet name="第２面⑨【　　　　】" sheetId="18" r:id="rId14"/>
    <sheet name="第２面⑩【　　　　】" sheetId="19" r:id="rId15"/>
    <sheet name="第２面⑪【　　　　】" sheetId="20" r:id="rId16"/>
    <sheet name="第２面⑫【　　　　】" sheetId="22" r:id="rId17"/>
    <sheet name="第２面⑬【　　　　】" sheetId="24" r:id="rId18"/>
    <sheet name="第２面⑭【　　　　】" sheetId="27" r:id="rId19"/>
    <sheet name="第２面⑮【　　　　】" sheetId="28" r:id="rId20"/>
    <sheet name="第２面⑯【　　　　】" sheetId="29" r:id="rId21"/>
    <sheet name="第２面⑰【　　　　】 " sheetId="30" r:id="rId22"/>
    <sheet name="第２面⑱【　　　　】" sheetId="31" r:id="rId23"/>
    <sheet name="第２面⑲【　　　　】" sheetId="32" r:id="rId24"/>
    <sheet name="第２面⑳【　　　　】" sheetId="33" r:id="rId25"/>
  </sheets>
  <definedNames>
    <definedName name="_xlnm.Print_Area" localSheetId="1">コード表!$A$1:$G$84</definedName>
    <definedName name="_xlnm.Print_Area" localSheetId="0">記入要領!$B$1:$C$40</definedName>
    <definedName name="_xlnm.Print_Area" localSheetId="2">集計用シート!$A$1:$V$37</definedName>
    <definedName name="_xlnm.Print_Area" localSheetId="4">'第２面①【　　　　】 '!$A$1:$V$24</definedName>
    <definedName name="_xlnm.Print_Area" localSheetId="6">'第２面②【　　　　】'!$A$1:$V$24</definedName>
    <definedName name="_xlnm.Print_Area" localSheetId="7">'第２面③【　　　　】'!$A$1:$V$24</definedName>
    <definedName name="_xlnm.Print_Area" localSheetId="8">'第２面④【　　　　】'!$A$1:$V$24</definedName>
    <definedName name="_xlnm.Print_Area" localSheetId="9">'第２面⑤【　　　　】'!$A$1:$V$24</definedName>
    <definedName name="_xlnm.Print_Area" localSheetId="10">'第２面⑥【　　　　】'!$A$1:$V$24</definedName>
    <definedName name="_xlnm.Print_Area" localSheetId="11">'第２面⑦【　　　　】'!$A$1:$V$24</definedName>
    <definedName name="_xlnm.Print_Area" localSheetId="12">'第２面⑧【　　　　】'!$A$1:$V$24</definedName>
    <definedName name="_xlnm.Print_Area" localSheetId="13">'第２面⑨【　　　　】'!$A$1:$V$24</definedName>
    <definedName name="_xlnm.Print_Area" localSheetId="14">'第２面⑩【　　　　】'!$A$1:$V$24</definedName>
    <definedName name="_xlnm.Print_Area" localSheetId="15">'第２面⑪【　　　　】'!$A$1:$V$24</definedName>
    <definedName name="_xlnm.Print_Area" localSheetId="16">'第２面⑫【　　　　】'!$A$1:$V$24</definedName>
    <definedName name="_xlnm.Print_Area" localSheetId="17">'第２面⑬【　　　　】'!$A$1:$V$24</definedName>
    <definedName name="_xlnm.Print_Area" localSheetId="18">'第２面⑭【　　　　】'!$A$1:$V$24</definedName>
    <definedName name="_xlnm.Print_Area" localSheetId="19">'第２面⑮【　　　　】'!$A$1:$V$24</definedName>
    <definedName name="_xlnm.Print_Area" localSheetId="20">'第２面⑯【　　　　】'!$A$1:$V$24</definedName>
    <definedName name="_xlnm.Print_Area" localSheetId="21">'第２面⑰【　　　　】 '!$A$1:$V$24</definedName>
    <definedName name="_xlnm.Print_Area" localSheetId="22">'第２面⑱【　　　　】'!$A$1:$V$24</definedName>
    <definedName name="_xlnm.Print_Area" localSheetId="23">'第２面⑲【　　　　】'!$A$1:$V$24</definedName>
    <definedName name="_xlnm.Print_Area" localSheetId="24">'第２面⑳【　　　　】'!$A$1:$V$24</definedName>
    <definedName name="_xlnm.Print_Area" localSheetId="5">第３面!$B$1:$D$26</definedName>
    <definedName name="_xlnm.Print_Titles" localSheetId="0">記入要領!$1:$3</definedName>
  </definedNames>
  <calcPr calcId="162913"/>
</workbook>
</file>

<file path=xl/calcChain.xml><?xml version="1.0" encoding="utf-8"?>
<calcChain xmlns="http://schemas.openxmlformats.org/spreadsheetml/2006/main">
  <c r="N13" i="7" l="1"/>
  <c r="K13" i="7"/>
  <c r="N14" i="7"/>
  <c r="N15" i="7"/>
  <c r="N16" i="7"/>
  <c r="N17" i="7"/>
  <c r="N18" i="7"/>
  <c r="N19" i="7"/>
  <c r="N20" i="7"/>
  <c r="N21" i="7"/>
  <c r="N22" i="7"/>
  <c r="N23" i="7"/>
  <c r="N24" i="7"/>
  <c r="N25" i="7"/>
  <c r="N26" i="7"/>
  <c r="N27" i="7"/>
  <c r="N28" i="7"/>
  <c r="N29" i="7"/>
  <c r="N30" i="7"/>
  <c r="N31" i="7"/>
  <c r="N32" i="7"/>
  <c r="K2" i="19" l="1"/>
  <c r="M17" i="33"/>
  <c r="F17" i="33" s="1"/>
  <c r="M17" i="24"/>
  <c r="F17" i="24" s="1"/>
  <c r="M17" i="18"/>
  <c r="F17" i="18" s="1"/>
  <c r="K2" i="18"/>
  <c r="M17" i="15"/>
  <c r="F17" i="15" s="1"/>
  <c r="M17" i="12"/>
  <c r="F17" i="12" s="1"/>
  <c r="M17" i="10"/>
  <c r="F17" i="10" s="1"/>
  <c r="K14" i="7"/>
  <c r="M17" i="11" s="1"/>
  <c r="F17" i="11" s="1"/>
  <c r="K15" i="7"/>
  <c r="K16" i="7"/>
  <c r="M17" i="13" s="1"/>
  <c r="F17" i="13" s="1"/>
  <c r="K17" i="7"/>
  <c r="M17" i="14" s="1"/>
  <c r="F17" i="14" s="1"/>
  <c r="K18" i="7"/>
  <c r="K19" i="7"/>
  <c r="M17" i="16" s="1"/>
  <c r="F17" i="16" s="1"/>
  <c r="K20" i="7"/>
  <c r="M17" i="17" s="1"/>
  <c r="F17" i="17" s="1"/>
  <c r="K21" i="7"/>
  <c r="K22" i="7"/>
  <c r="M17" i="19" s="1"/>
  <c r="F17" i="19" s="1"/>
  <c r="K23" i="7"/>
  <c r="M17" i="20" s="1"/>
  <c r="F17" i="20" s="1"/>
  <c r="K24" i="7"/>
  <c r="M17" i="22" s="1"/>
  <c r="F17" i="22" s="1"/>
  <c r="K25" i="7"/>
  <c r="K26" i="7"/>
  <c r="M17" i="27" s="1"/>
  <c r="F17" i="27" s="1"/>
  <c r="K27" i="7"/>
  <c r="M17" i="28" s="1"/>
  <c r="F17" i="28" s="1"/>
  <c r="K28" i="7"/>
  <c r="M17" i="29" s="1"/>
  <c r="F17" i="29" s="1"/>
  <c r="K29" i="7"/>
  <c r="M17" i="30" s="1"/>
  <c r="F17" i="30" s="1"/>
  <c r="K30" i="7"/>
  <c r="M17" i="31" s="1"/>
  <c r="F17" i="31" s="1"/>
  <c r="K31" i="7"/>
  <c r="M17" i="32" s="1"/>
  <c r="F17" i="32" s="1"/>
  <c r="K32" i="7"/>
  <c r="U14" i="7"/>
  <c r="V14" i="7"/>
  <c r="U15" i="7"/>
  <c r="V15" i="7"/>
  <c r="U16" i="7"/>
  <c r="V16" i="7"/>
  <c r="U17" i="7"/>
  <c r="V17" i="7"/>
  <c r="V33" i="7" s="1"/>
  <c r="U18" i="7"/>
  <c r="V18" i="7"/>
  <c r="U19" i="7"/>
  <c r="V19" i="7"/>
  <c r="U20" i="7"/>
  <c r="V20" i="7"/>
  <c r="U21" i="7"/>
  <c r="V21" i="7"/>
  <c r="U22" i="7"/>
  <c r="V22" i="7"/>
  <c r="U23" i="7"/>
  <c r="V23" i="7"/>
  <c r="U24" i="7"/>
  <c r="V24" i="7"/>
  <c r="U25" i="7"/>
  <c r="V25" i="7"/>
  <c r="U26" i="7"/>
  <c r="V26" i="7"/>
  <c r="U27" i="7"/>
  <c r="V27" i="7"/>
  <c r="U28" i="7"/>
  <c r="V28" i="7"/>
  <c r="U29" i="7"/>
  <c r="V29" i="7"/>
  <c r="U30" i="7"/>
  <c r="V30" i="7"/>
  <c r="U31" i="7"/>
  <c r="V31" i="7"/>
  <c r="U32" i="7"/>
  <c r="V32" i="7"/>
  <c r="V13" i="7"/>
  <c r="U13" i="7"/>
  <c r="U33" i="7" s="1"/>
  <c r="F33" i="7"/>
  <c r="G33" i="7"/>
  <c r="H33" i="7"/>
  <c r="I33" i="7"/>
  <c r="J33" i="7"/>
  <c r="L33" i="7"/>
  <c r="M33" i="7"/>
  <c r="O33" i="7"/>
  <c r="P33" i="7"/>
  <c r="Q33" i="7"/>
  <c r="R33" i="7"/>
  <c r="S33" i="7"/>
  <c r="T33" i="7"/>
  <c r="E33" i="7"/>
  <c r="K2" i="33"/>
  <c r="I8" i="33"/>
  <c r="P8" i="33"/>
  <c r="F11" i="33"/>
  <c r="F14" i="33" s="1"/>
  <c r="I11" i="33"/>
  <c r="T12" i="33"/>
  <c r="I14" i="33"/>
  <c r="M14" i="33"/>
  <c r="P14" i="33"/>
  <c r="T16" i="33"/>
  <c r="F22" i="33"/>
  <c r="I17" i="33"/>
  <c r="F16" i="33" s="1"/>
  <c r="T20" i="33"/>
  <c r="F23" i="33"/>
  <c r="F21" i="33"/>
  <c r="P22" i="33"/>
  <c r="F20" i="33"/>
  <c r="K2" i="32"/>
  <c r="I8" i="32"/>
  <c r="F15" i="32" s="1"/>
  <c r="P8" i="32"/>
  <c r="F11" i="32"/>
  <c r="F14" i="32"/>
  <c r="I11" i="32"/>
  <c r="F18" i="32" s="1"/>
  <c r="T12" i="32"/>
  <c r="I14" i="32"/>
  <c r="M14" i="32"/>
  <c r="P14" i="32"/>
  <c r="T16" i="32"/>
  <c r="F22" i="32"/>
  <c r="I17" i="32"/>
  <c r="F16" i="32"/>
  <c r="T20" i="32"/>
  <c r="F23" i="32"/>
  <c r="F21" i="32"/>
  <c r="P22" i="32"/>
  <c r="F20" i="32" s="1"/>
  <c r="K2" i="31"/>
  <c r="I8" i="31"/>
  <c r="P8" i="31"/>
  <c r="F11" i="31"/>
  <c r="F14" i="31"/>
  <c r="I11" i="31"/>
  <c r="F18" i="31" s="1"/>
  <c r="T12" i="31"/>
  <c r="F21" i="31" s="1"/>
  <c r="I14" i="31"/>
  <c r="M14" i="31"/>
  <c r="P14" i="31"/>
  <c r="F15" i="31"/>
  <c r="T16" i="31"/>
  <c r="I17" i="31"/>
  <c r="F16" i="31"/>
  <c r="T20" i="31"/>
  <c r="F23" i="31" s="1"/>
  <c r="F22" i="31"/>
  <c r="P22" i="31"/>
  <c r="F20" i="31"/>
  <c r="K2" i="30"/>
  <c r="I8" i="30"/>
  <c r="F15" i="30" s="1"/>
  <c r="P8" i="30"/>
  <c r="F11" i="30"/>
  <c r="F14" i="30"/>
  <c r="I11" i="30"/>
  <c r="T12" i="30"/>
  <c r="F21" i="30" s="1"/>
  <c r="I14" i="30"/>
  <c r="M14" i="30"/>
  <c r="P14" i="30"/>
  <c r="T16" i="30"/>
  <c r="F22" i="30"/>
  <c r="I17" i="30"/>
  <c r="F16" i="30"/>
  <c r="T20" i="30"/>
  <c r="F23" i="30"/>
  <c r="P22" i="30"/>
  <c r="F20" i="30"/>
  <c r="K2" i="29"/>
  <c r="I8" i="29"/>
  <c r="P8" i="29"/>
  <c r="F11" i="29"/>
  <c r="F14" i="29" s="1"/>
  <c r="I11" i="29"/>
  <c r="T12" i="29"/>
  <c r="I14" i="29"/>
  <c r="M14" i="29"/>
  <c r="P14" i="29"/>
  <c r="T16" i="29"/>
  <c r="I17" i="29"/>
  <c r="F16" i="29" s="1"/>
  <c r="T20" i="29"/>
  <c r="F21" i="29"/>
  <c r="F22" i="29"/>
  <c r="P22" i="29"/>
  <c r="F20" i="29"/>
  <c r="F23" i="29"/>
  <c r="K2" i="28"/>
  <c r="I8" i="28"/>
  <c r="P8" i="28"/>
  <c r="F11" i="28"/>
  <c r="F14" i="28"/>
  <c r="I11" i="28"/>
  <c r="T12" i="28"/>
  <c r="F21" i="28"/>
  <c r="I14" i="28"/>
  <c r="M14" i="28"/>
  <c r="P14" i="28"/>
  <c r="F15" i="28"/>
  <c r="T16" i="28"/>
  <c r="F22" i="28" s="1"/>
  <c r="I17" i="28"/>
  <c r="F16" i="28"/>
  <c r="T20" i="28"/>
  <c r="F23" i="28" s="1"/>
  <c r="P22" i="28"/>
  <c r="F20" i="28"/>
  <c r="K2" i="27"/>
  <c r="I8" i="27"/>
  <c r="P8" i="27"/>
  <c r="F11" i="27"/>
  <c r="F14" i="27"/>
  <c r="I11" i="27"/>
  <c r="T12" i="27"/>
  <c r="I14" i="27"/>
  <c r="M14" i="27"/>
  <c r="P14" i="27"/>
  <c r="F15" i="27"/>
  <c r="T16" i="27"/>
  <c r="F22" i="27"/>
  <c r="I17" i="27"/>
  <c r="F16" i="27"/>
  <c r="T20" i="27"/>
  <c r="F23" i="27"/>
  <c r="F21" i="27"/>
  <c r="P22" i="27"/>
  <c r="F20" i="27"/>
  <c r="K2" i="24"/>
  <c r="I8" i="24"/>
  <c r="P8" i="24"/>
  <c r="F15" i="24"/>
  <c r="F11" i="24"/>
  <c r="F14" i="24" s="1"/>
  <c r="I11" i="24"/>
  <c r="T12" i="24"/>
  <c r="F21" i="24" s="1"/>
  <c r="I14" i="24"/>
  <c r="M14" i="24"/>
  <c r="P14" i="24"/>
  <c r="T16" i="24"/>
  <c r="F22" i="24"/>
  <c r="I17" i="24"/>
  <c r="F16" i="24"/>
  <c r="T20" i="24"/>
  <c r="F23" i="24"/>
  <c r="P22" i="24"/>
  <c r="F20" i="24"/>
  <c r="K2" i="22"/>
  <c r="I8" i="22"/>
  <c r="P8" i="22"/>
  <c r="F15" i="22" s="1"/>
  <c r="F11" i="22"/>
  <c r="F14" i="22" s="1"/>
  <c r="I11" i="22"/>
  <c r="T12" i="22"/>
  <c r="I14" i="22"/>
  <c r="M14" i="22"/>
  <c r="P14" i="22"/>
  <c r="T16" i="22"/>
  <c r="I17" i="22"/>
  <c r="F16" i="22" s="1"/>
  <c r="T20" i="22"/>
  <c r="F21" i="22"/>
  <c r="F22" i="22"/>
  <c r="P22" i="22"/>
  <c r="F20" i="22"/>
  <c r="F23" i="22"/>
  <c r="K2" i="20"/>
  <c r="I8" i="20"/>
  <c r="P8" i="20"/>
  <c r="F15" i="20"/>
  <c r="F11" i="20"/>
  <c r="F14" i="20" s="1"/>
  <c r="I11" i="20"/>
  <c r="T12" i="20"/>
  <c r="F21" i="20" s="1"/>
  <c r="I14" i="20"/>
  <c r="M14" i="20"/>
  <c r="P14" i="20"/>
  <c r="T16" i="20"/>
  <c r="F22" i="20"/>
  <c r="I17" i="20"/>
  <c r="F16" i="20"/>
  <c r="T20" i="20"/>
  <c r="F23" i="20"/>
  <c r="P22" i="20"/>
  <c r="F20" i="20"/>
  <c r="I8" i="19"/>
  <c r="F15" i="19" s="1"/>
  <c r="P8" i="19"/>
  <c r="F11" i="19"/>
  <c r="F14" i="19"/>
  <c r="I11" i="19"/>
  <c r="F18" i="19" s="1"/>
  <c r="T12" i="19"/>
  <c r="F21" i="19"/>
  <c r="I14" i="19"/>
  <c r="M14" i="19"/>
  <c r="P14" i="19"/>
  <c r="T16" i="19"/>
  <c r="F22" i="19"/>
  <c r="I17" i="19"/>
  <c r="F16" i="19"/>
  <c r="T20" i="19"/>
  <c r="F23" i="19"/>
  <c r="P22" i="19"/>
  <c r="F20" i="19"/>
  <c r="I8" i="18"/>
  <c r="F15" i="18" s="1"/>
  <c r="P8" i="18"/>
  <c r="F11" i="18"/>
  <c r="F14" i="18"/>
  <c r="I11" i="18"/>
  <c r="T12" i="18"/>
  <c r="F21" i="18" s="1"/>
  <c r="I14" i="18"/>
  <c r="M14" i="18"/>
  <c r="P14" i="18"/>
  <c r="F18" i="18" s="1"/>
  <c r="T16" i="18"/>
  <c r="F22" i="18"/>
  <c r="I17" i="18"/>
  <c r="F16" i="18"/>
  <c r="T20" i="18"/>
  <c r="F23" i="18"/>
  <c r="P22" i="18"/>
  <c r="F20" i="18"/>
  <c r="K2" i="17"/>
  <c r="I8" i="17"/>
  <c r="P8" i="17"/>
  <c r="F15" i="17" s="1"/>
  <c r="F11" i="17"/>
  <c r="F14" i="17" s="1"/>
  <c r="I11" i="17"/>
  <c r="T12" i="17"/>
  <c r="I14" i="17"/>
  <c r="M14" i="17"/>
  <c r="P14" i="17"/>
  <c r="T16" i="17"/>
  <c r="I17" i="17"/>
  <c r="F16" i="17" s="1"/>
  <c r="T20" i="17"/>
  <c r="F21" i="17"/>
  <c r="F22" i="17"/>
  <c r="P22" i="17"/>
  <c r="F20" i="17" s="1"/>
  <c r="F23" i="17"/>
  <c r="K2" i="16"/>
  <c r="I8" i="16"/>
  <c r="P8" i="16"/>
  <c r="F15" i="16"/>
  <c r="F11" i="16"/>
  <c r="F14" i="16" s="1"/>
  <c r="I11" i="16"/>
  <c r="T12" i="16"/>
  <c r="F21" i="16"/>
  <c r="I14" i="16"/>
  <c r="M14" i="16"/>
  <c r="P14" i="16"/>
  <c r="T16" i="16"/>
  <c r="F22" i="16" s="1"/>
  <c r="I17" i="16"/>
  <c r="F16" i="16"/>
  <c r="T20" i="16"/>
  <c r="F23" i="16" s="1"/>
  <c r="P22" i="16"/>
  <c r="F20" i="16"/>
  <c r="K2" i="15"/>
  <c r="I8" i="15"/>
  <c r="P8" i="15"/>
  <c r="F11" i="15"/>
  <c r="F14" i="15"/>
  <c r="I11" i="15"/>
  <c r="T12" i="15"/>
  <c r="F21" i="15"/>
  <c r="I14" i="15"/>
  <c r="M14" i="15"/>
  <c r="P14" i="15"/>
  <c r="T16" i="15"/>
  <c r="F22" i="15"/>
  <c r="I17" i="15"/>
  <c r="F16" i="15" s="1"/>
  <c r="T20" i="15"/>
  <c r="F23" i="15"/>
  <c r="P22" i="15"/>
  <c r="F20" i="15" s="1"/>
  <c r="K2" i="14"/>
  <c r="I8" i="14"/>
  <c r="F15" i="14" s="1"/>
  <c r="P8" i="14"/>
  <c r="F11" i="14"/>
  <c r="F14" i="14"/>
  <c r="I11" i="14"/>
  <c r="F18" i="14" s="1"/>
  <c r="T12" i="14"/>
  <c r="I14" i="14"/>
  <c r="M14" i="14"/>
  <c r="P14" i="14"/>
  <c r="T16" i="14"/>
  <c r="F22" i="14" s="1"/>
  <c r="I17" i="14"/>
  <c r="F16" i="14"/>
  <c r="T20" i="14"/>
  <c r="F23" i="14" s="1"/>
  <c r="F21" i="14"/>
  <c r="P22" i="14"/>
  <c r="F20" i="14" s="1"/>
  <c r="K2" i="13"/>
  <c r="I8" i="13"/>
  <c r="F15" i="13" s="1"/>
  <c r="P8" i="13"/>
  <c r="F11" i="13"/>
  <c r="I11" i="13"/>
  <c r="T12" i="13"/>
  <c r="F14" i="13"/>
  <c r="I14" i="13"/>
  <c r="M14" i="13"/>
  <c r="P14" i="13"/>
  <c r="F18" i="13" s="1"/>
  <c r="T16" i="13"/>
  <c r="F22" i="13" s="1"/>
  <c r="I17" i="13"/>
  <c r="F16" i="13"/>
  <c r="T20" i="13"/>
  <c r="F21" i="13"/>
  <c r="P22" i="13"/>
  <c r="F20" i="13"/>
  <c r="F23" i="13"/>
  <c r="K2" i="12"/>
  <c r="I8" i="12"/>
  <c r="P8" i="12"/>
  <c r="F11" i="12"/>
  <c r="F14" i="12" s="1"/>
  <c r="I11" i="12"/>
  <c r="T12" i="12"/>
  <c r="F21" i="12" s="1"/>
  <c r="I14" i="12"/>
  <c r="M14" i="12"/>
  <c r="P14" i="12"/>
  <c r="F15" i="12"/>
  <c r="T16" i="12"/>
  <c r="F22" i="12" s="1"/>
  <c r="I17" i="12"/>
  <c r="F16" i="12"/>
  <c r="T20" i="12"/>
  <c r="F23" i="12" s="1"/>
  <c r="P22" i="12"/>
  <c r="F20" i="12"/>
  <c r="K2" i="11"/>
  <c r="I8" i="11"/>
  <c r="P8" i="11"/>
  <c r="F15" i="11" s="1"/>
  <c r="F11" i="11"/>
  <c r="F14" i="11" s="1"/>
  <c r="I11" i="11"/>
  <c r="T12" i="11"/>
  <c r="F21" i="11" s="1"/>
  <c r="I14" i="11"/>
  <c r="M14" i="11"/>
  <c r="P14" i="11"/>
  <c r="F18" i="11" s="1"/>
  <c r="T16" i="11"/>
  <c r="I17" i="11"/>
  <c r="F16" i="11"/>
  <c r="T20" i="11"/>
  <c r="F22" i="11"/>
  <c r="P22" i="11"/>
  <c r="F20" i="11"/>
  <c r="F23" i="11"/>
  <c r="K2" i="10"/>
  <c r="I8" i="10"/>
  <c r="P8" i="10"/>
  <c r="F15" i="10" s="1"/>
  <c r="F11" i="10"/>
  <c r="I11" i="10"/>
  <c r="T12" i="10"/>
  <c r="F21" i="10"/>
  <c r="F14" i="10"/>
  <c r="I14" i="10"/>
  <c r="M14" i="10"/>
  <c r="P14" i="10"/>
  <c r="F18" i="10" s="1"/>
  <c r="T16" i="10"/>
  <c r="F22" i="10"/>
  <c r="I17" i="10"/>
  <c r="F16" i="10" s="1"/>
  <c r="T20" i="10"/>
  <c r="F23" i="10"/>
  <c r="P22" i="10"/>
  <c r="F20" i="10" s="1"/>
  <c r="P18" i="10"/>
  <c r="F19" i="10" s="1"/>
  <c r="P18" i="11"/>
  <c r="F19" i="11"/>
  <c r="P18" i="12"/>
  <c r="F19" i="12"/>
  <c r="P18" i="13"/>
  <c r="F19" i="13" s="1"/>
  <c r="P18" i="14"/>
  <c r="F19" i="14" s="1"/>
  <c r="P18" i="15"/>
  <c r="F19" i="15" s="1"/>
  <c r="P18" i="16"/>
  <c r="F19" i="16" s="1"/>
  <c r="P18" i="17"/>
  <c r="F19" i="17" s="1"/>
  <c r="P18" i="18"/>
  <c r="F19" i="18" s="1"/>
  <c r="P18" i="19"/>
  <c r="F19" i="19" s="1"/>
  <c r="P18" i="20"/>
  <c r="F19" i="20" s="1"/>
  <c r="P18" i="22"/>
  <c r="F19" i="22" s="1"/>
  <c r="P18" i="24"/>
  <c r="F19" i="24" s="1"/>
  <c r="P18" i="27"/>
  <c r="F19" i="27" s="1"/>
  <c r="P18" i="28"/>
  <c r="F19" i="28" s="1"/>
  <c r="P18" i="29"/>
  <c r="F19" i="29" s="1"/>
  <c r="P18" i="30"/>
  <c r="F19" i="30" s="1"/>
  <c r="P18" i="31"/>
  <c r="F19" i="31" s="1"/>
  <c r="P18" i="32"/>
  <c r="F19" i="32" s="1"/>
  <c r="P18" i="33"/>
  <c r="F19" i="33" s="1"/>
  <c r="K33" i="7"/>
  <c r="F18" i="24"/>
  <c r="F15" i="15"/>
  <c r="F18" i="28"/>
  <c r="F18" i="16"/>
  <c r="F18" i="29"/>
  <c r="F18" i="27"/>
  <c r="F18" i="12"/>
  <c r="F18" i="15"/>
  <c r="F18" i="17"/>
  <c r="F18" i="20"/>
  <c r="F15" i="29"/>
  <c r="F18" i="33"/>
  <c r="F15" i="33"/>
  <c r="F18" i="22"/>
  <c r="F18" i="30"/>
  <c r="N33" i="7" l="1"/>
</calcChain>
</file>

<file path=xl/sharedStrings.xml><?xml version="1.0" encoding="utf-8"?>
<sst xmlns="http://schemas.openxmlformats.org/spreadsheetml/2006/main" count="1549" uniqueCount="641">
  <si>
    <t>※事務処理欄</t>
    <rPh sb="1" eb="3">
      <t>ジム</t>
    </rPh>
    <rPh sb="3" eb="5">
      <t>ショリ</t>
    </rPh>
    <rPh sb="5" eb="6">
      <t>ラン</t>
    </rPh>
    <phoneticPr fontId="2"/>
  </si>
  <si>
    <t>備考</t>
    <rPh sb="0" eb="2">
      <t>ビコウ</t>
    </rPh>
    <phoneticPr fontId="2"/>
  </si>
  <si>
    <t>名　　称</t>
    <rPh sb="0" eb="1">
      <t>ナ</t>
    </rPh>
    <rPh sb="3" eb="4">
      <t>ショウ</t>
    </rPh>
    <phoneticPr fontId="2"/>
  </si>
  <si>
    <t>コード</t>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</si>
  <si>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</si>
  <si>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</si>
  <si>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</si>
  <si>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</si>
  <si>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</si>
  <si>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</si>
  <si>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</si>
  <si>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</si>
  <si>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</si>
  <si>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</si>
  <si>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</si>
  <si>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</si>
  <si>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</si>
  <si>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</si>
  <si>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</si>
  <si>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</si>
  <si>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</si>
  <si>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</si>
  <si>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④の量から⑥の量を差し引いた量</t>
    <rPh sb="2" eb="3">
      <t>リョウ</t>
    </rPh>
    <rPh sb="7" eb="8">
      <t>リョウ</t>
    </rPh>
    <rPh sb="9" eb="10">
      <t>サ</t>
    </rPh>
    <rPh sb="11" eb="12">
      <t>ヒ</t>
    </rPh>
    <rPh sb="14" eb="15">
      <t>リョウ</t>
    </rPh>
    <phoneticPr fontId="2"/>
  </si>
  <si>
    <r>
      <t>（</t>
    </r>
    <r>
      <rPr>
        <sz val="11"/>
        <rFont val="ＭＳ Ｐゴシック"/>
        <family val="3"/>
        <charset val="128"/>
      </rPr>
      <t xml:space="preserve"> ⑩</t>
    </r>
    <r>
      <rPr>
        <sz val="11"/>
        <rFont val="ＭＳ Ｐゴシック"/>
        <family val="3"/>
        <charset val="128"/>
      </rPr>
      <t>＝</t>
    </r>
    <r>
      <rPr>
        <sz val="11"/>
        <rFont val="ＭＳ Ｐゴシック"/>
        <family val="3"/>
        <charset val="128"/>
      </rPr>
      <t xml:space="preserve"> </t>
    </r>
    <r>
      <rPr>
        <sz val="11"/>
        <rFont val="ＭＳ Ｐゴシック"/>
        <family val="3"/>
        <charset val="128"/>
      </rPr>
      <t>①-②</t>
    </r>
    <r>
      <rPr>
        <sz val="11"/>
        <rFont val="ＭＳ Ｐゴシック"/>
        <family val="3"/>
        <charset val="128"/>
      </rPr>
      <t>-</t>
    </r>
    <r>
      <rPr>
        <sz val="11"/>
        <rFont val="ＭＳ Ｐゴシック"/>
        <family val="3"/>
        <charset val="128"/>
      </rPr>
      <t>③</t>
    </r>
    <r>
      <rPr>
        <sz val="11"/>
        <rFont val="ＭＳ Ｐゴシック"/>
        <family val="3"/>
        <charset val="128"/>
      </rPr>
      <t>-</t>
    </r>
    <r>
      <rPr>
        <sz val="11"/>
        <rFont val="ＭＳ Ｐゴシック"/>
        <family val="3"/>
        <charset val="128"/>
      </rPr>
      <t>④＋⑥</t>
    </r>
    <r>
      <rPr>
        <sz val="11"/>
        <rFont val="ＭＳ Ｐゴシック"/>
        <family val="3"/>
        <charset val="128"/>
      </rPr>
      <t xml:space="preserve">-⑧-⑨ </t>
    </r>
    <r>
      <rPr>
        <sz val="11"/>
        <rFont val="ＭＳ Ｐゴシック"/>
        <family val="3"/>
        <charset val="128"/>
      </rPr>
      <t>＝⑫＋⑬＋⑭＋⑮＋⑯</t>
    </r>
    <r>
      <rPr>
        <sz val="11"/>
        <rFont val="ＭＳ Ｐゴシック"/>
        <family val="3"/>
        <charset val="128"/>
      </rPr>
      <t xml:space="preserve"> </t>
    </r>
    <r>
      <rPr>
        <sz val="11"/>
        <rFont val="ＭＳ Ｐゴシック"/>
        <family val="3"/>
        <charset val="128"/>
      </rPr>
      <t>）</t>
    </r>
    <phoneticPr fontId="2"/>
  </si>
  <si>
    <t>⑩の量のうち、認定熱回収施設設置者である処理業者への焼却処理委託量</t>
    <rPh sb="7" eb="9">
      <t>ニンテイ</t>
    </rPh>
    <rPh sb="9" eb="10">
      <t>ネツ</t>
    </rPh>
    <rPh sb="10" eb="12">
      <t>カイシュウ</t>
    </rPh>
    <rPh sb="12" eb="14">
      <t>シセツ</t>
    </rPh>
    <rPh sb="14" eb="16">
      <t>セッチ</t>
    </rPh>
    <rPh sb="16" eb="17">
      <t>シャ</t>
    </rPh>
    <rPh sb="20" eb="22">
      <t>ショリ</t>
    </rPh>
    <rPh sb="22" eb="24">
      <t>ギョウシャ</t>
    </rPh>
    <rPh sb="26" eb="28">
      <t>ショウキャク</t>
    </rPh>
    <rPh sb="28" eb="30">
      <t>ショリ</t>
    </rPh>
    <rPh sb="30" eb="32">
      <t>イタク</t>
    </rPh>
    <rPh sb="32" eb="33">
      <t>リョウ</t>
    </rPh>
    <phoneticPr fontId="2"/>
  </si>
  <si>
    <t>⑩の量のうち、認定熱回収施設設置者以外の熱回収を行っている処理業者への焼却処理委託量</t>
    <rPh sb="7" eb="9">
      <t>ニンテイ</t>
    </rPh>
    <rPh sb="9" eb="10">
      <t>ネツ</t>
    </rPh>
    <rPh sb="10" eb="12">
      <t>カイシュウ</t>
    </rPh>
    <rPh sb="12" eb="14">
      <t>シセツ</t>
    </rPh>
    <rPh sb="14" eb="16">
      <t>セッチ</t>
    </rPh>
    <rPh sb="16" eb="17">
      <t>シャ</t>
    </rPh>
    <rPh sb="17" eb="19">
      <t>イガイ</t>
    </rPh>
    <rPh sb="20" eb="21">
      <t>ネツ</t>
    </rPh>
    <rPh sb="21" eb="23">
      <t>カイシュウ</t>
    </rPh>
    <rPh sb="24" eb="25">
      <t>オコナ</t>
    </rPh>
    <rPh sb="29" eb="31">
      <t>ショリ</t>
    </rPh>
    <rPh sb="31" eb="33">
      <t>ギョウシャ</t>
    </rPh>
    <rPh sb="35" eb="37">
      <t>ショウキャク</t>
    </rPh>
    <rPh sb="37" eb="39">
      <t>ショリ</t>
    </rPh>
    <rPh sb="39" eb="41">
      <t>イタク</t>
    </rPh>
    <rPh sb="41" eb="42">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</si>
  <si>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</si>
  <si>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</si>
  <si>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</si>
  <si>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</si>
  <si>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</si>
  <si>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</si>
  <si>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</si>
  <si>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</si>
  <si>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</si>
  <si>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</si>
  <si>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</si>
  <si>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</si>
  <si>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</si>
  <si>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</si>
  <si>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</si>
  <si>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</si>
  <si>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</si>
  <si>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</si>
  <si>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</si>
  <si>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</si>
  <si>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</si>
  <si>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</si>
  <si>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</si>
  <si>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</si>
  <si>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</si>
  <si>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</si>
  <si>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</si>
  <si>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</si>
  <si>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合計</t>
    <phoneticPr fontId="2"/>
  </si>
  <si>
    <t>報告担当部署の名称</t>
    <rPh sb="0" eb="2">
      <t>ホウコク</t>
    </rPh>
    <rPh sb="2" eb="4">
      <t>タントウ</t>
    </rPh>
    <rPh sb="4" eb="6">
      <t>ブショ</t>
    </rPh>
    <rPh sb="7" eb="9">
      <t>メイショウ</t>
    </rPh>
    <phoneticPr fontId="2"/>
  </si>
  <si>
    <t>担当者名</t>
    <rPh sb="0" eb="2">
      <t>タントウ</t>
    </rPh>
    <rPh sb="2" eb="3">
      <t>シャ</t>
    </rPh>
    <rPh sb="3" eb="4">
      <t>メイ</t>
    </rPh>
    <phoneticPr fontId="2"/>
  </si>
  <si>
    <t>報告担当者の氏名</t>
    <rPh sb="0" eb="2">
      <t>ホウコク</t>
    </rPh>
    <rPh sb="2" eb="4">
      <t>タントウ</t>
    </rPh>
    <rPh sb="4" eb="5">
      <t>シャ</t>
    </rPh>
    <rPh sb="6" eb="8">
      <t>シメイ</t>
    </rPh>
    <phoneticPr fontId="2"/>
  </si>
  <si>
    <t>報告担当部署の電話番号</t>
    <rPh sb="0" eb="2">
      <t>ホウコク</t>
    </rPh>
    <rPh sb="2" eb="4">
      <t>タントウ</t>
    </rPh>
    <rPh sb="4" eb="6">
      <t>ブショ</t>
    </rPh>
    <rPh sb="7" eb="9">
      <t>デンワ</t>
    </rPh>
    <rPh sb="9" eb="11">
      <t>バンゴウ</t>
    </rPh>
    <phoneticPr fontId="2"/>
  </si>
  <si>
    <t>住　　　　所</t>
    <rPh sb="0" eb="1">
      <t>ジュウ</t>
    </rPh>
    <rPh sb="5" eb="6">
      <t>ショ</t>
    </rPh>
    <phoneticPr fontId="2"/>
  </si>
  <si>
    <t>（産業廃棄物の種類：</t>
    <rPh sb="1" eb="3">
      <t>サンギョウ</t>
    </rPh>
    <rPh sb="3" eb="6">
      <t>ハイキブツ</t>
    </rPh>
    <rPh sb="7" eb="9">
      <t>シュルイ</t>
    </rPh>
    <phoneticPr fontId="2"/>
  </si>
  <si>
    <t>）</t>
    <phoneticPr fontId="2"/>
  </si>
  <si>
    <t>）</t>
    <phoneticPr fontId="2"/>
  </si>
  <si>
    <t>電子メールアドレス</t>
    <rPh sb="0" eb="2">
      <t>デンシ</t>
    </rPh>
    <phoneticPr fontId="2"/>
  </si>
  <si>
    <t>報告担当部署のFAX番号</t>
    <rPh sb="0" eb="2">
      <t>ホウコク</t>
    </rPh>
    <rPh sb="2" eb="4">
      <t>タントウ</t>
    </rPh>
    <rPh sb="4" eb="6">
      <t>ブショ</t>
    </rPh>
    <rPh sb="10" eb="12">
      <t>バンゴウ</t>
    </rPh>
    <phoneticPr fontId="2"/>
  </si>
  <si>
    <t>報告担当部署の電子メールアドレス</t>
    <rPh sb="0" eb="2">
      <t>ホウコク</t>
    </rPh>
    <rPh sb="2" eb="4">
      <t>タントウ</t>
    </rPh>
    <rPh sb="4" eb="6">
      <t>ブショ</t>
    </rPh>
    <rPh sb="7" eb="9">
      <t>デンシ</t>
    </rPh>
    <phoneticPr fontId="2"/>
  </si>
  <si>
    <t>電話番号</t>
    <rPh sb="0" eb="2">
      <t>デンワ</t>
    </rPh>
    <rPh sb="2" eb="4">
      <t>バンゴウ</t>
    </rPh>
    <phoneticPr fontId="2"/>
  </si>
  <si>
    <t>担当部署</t>
    <rPh sb="0" eb="2">
      <t>タントウ</t>
    </rPh>
    <rPh sb="2" eb="4">
      <t>ブショ</t>
    </rPh>
    <phoneticPr fontId="2"/>
  </si>
  <si>
    <t>②＋⑧</t>
    <phoneticPr fontId="2"/>
  </si>
  <si>
    <t>③＋⑨</t>
    <phoneticPr fontId="2"/>
  </si>
  <si>
    <t>②の量と⑧の量を合計したもの（自動計算）</t>
    <rPh sb="2" eb="3">
      <t>リョウ</t>
    </rPh>
    <rPh sb="6" eb="7">
      <t>リョウ</t>
    </rPh>
    <rPh sb="8" eb="10">
      <t>ゴウケイ</t>
    </rPh>
    <rPh sb="15" eb="17">
      <t>ジドウ</t>
    </rPh>
    <rPh sb="17" eb="18">
      <t>ケイ</t>
    </rPh>
    <rPh sb="18" eb="19">
      <t>ザン</t>
    </rPh>
    <phoneticPr fontId="2"/>
  </si>
  <si>
    <t>FAX</t>
    <phoneticPr fontId="2"/>
  </si>
  <si>
    <t>②</t>
    <phoneticPr fontId="2"/>
  </si>
  <si>
    <t>③</t>
    <phoneticPr fontId="2"/>
  </si>
  <si>
    <t>④</t>
    <phoneticPr fontId="2"/>
  </si>
  <si>
    <t>⑥</t>
    <phoneticPr fontId="2"/>
  </si>
  <si>
    <t>⑦</t>
    <phoneticPr fontId="2"/>
  </si>
  <si>
    <t>⑧</t>
    <phoneticPr fontId="2"/>
  </si>
  <si>
    <t>⑩</t>
    <phoneticPr fontId="2"/>
  </si>
  <si>
    <t>⑪</t>
    <phoneticPr fontId="2"/>
  </si>
  <si>
    <t>⑫</t>
    <phoneticPr fontId="2"/>
  </si>
  <si>
    <t>⑭</t>
    <phoneticPr fontId="2"/>
  </si>
  <si>
    <t>⑮</t>
    <phoneticPr fontId="2"/>
  </si>
  <si>
    <t>⑰</t>
    <phoneticPr fontId="2"/>
  </si>
  <si>
    <t>⑱</t>
    <phoneticPr fontId="2"/>
  </si>
  <si>
    <t>⑲</t>
    <phoneticPr fontId="2"/>
  </si>
  <si>
    <t>①</t>
    <phoneticPr fontId="2"/>
  </si>
  <si>
    <t>⑤</t>
    <phoneticPr fontId="2"/>
  </si>
  <si>
    <t>⑨</t>
    <phoneticPr fontId="2"/>
  </si>
  <si>
    <t>⑬</t>
    <phoneticPr fontId="2"/>
  </si>
  <si>
    <t>⑯</t>
    <phoneticPr fontId="2"/>
  </si>
  <si>
    <t>⑳</t>
    <phoneticPr fontId="2"/>
  </si>
  <si>
    <t>提出者について</t>
    <phoneticPr fontId="14"/>
  </si>
  <si>
    <t>提出者の住所</t>
  </si>
  <si>
    <t>提出者の氏名</t>
  </si>
  <si>
    <t>提出者の電話番号</t>
  </si>
  <si>
    <t>上記提出者の電話番号を記入してください。</t>
  </si>
  <si>
    <t>事業場の所在地</t>
  </si>
  <si>
    <t>上記事業場の所在地を記入してください。</t>
  </si>
  <si>
    <t>個人情報の記載について</t>
  </si>
  <si>
    <t>④の量のうち、熱回収を行った量</t>
    <rPh sb="2" eb="3">
      <t>リョウ</t>
    </rPh>
    <rPh sb="7" eb="8">
      <t>ネツ</t>
    </rPh>
    <rPh sb="8" eb="10">
      <t>カイシュウ</t>
    </rPh>
    <rPh sb="11" eb="12">
      <t>オコナ</t>
    </rPh>
    <rPh sb="14" eb="15">
      <t>リョウ</t>
    </rPh>
    <phoneticPr fontId="2"/>
  </si>
  <si>
    <t>中間処理及び最終処分を委託した量</t>
    <phoneticPr fontId="14"/>
  </si>
  <si>
    <t>⑩の量のうち、優良認定処理業者（廃棄物の処理及び清掃に関する法律施行令第６条の11第２号に該当する者）への処理委託量</t>
    <phoneticPr fontId="14"/>
  </si>
  <si>
    <t>⑩の量のうち、認定熱回収施設設置者（廃棄物の処理及び清掃に関する法律第15条の３の３第１項の認定を受けた者）である処理業者への焼却処理委託量</t>
    <phoneticPr fontId="14"/>
  </si>
  <si>
    <t>（第１面）</t>
    <rPh sb="1" eb="2">
      <t>ダイ</t>
    </rPh>
    <rPh sb="3" eb="4">
      <t>メン</t>
    </rPh>
    <phoneticPr fontId="14"/>
  </si>
  <si>
    <t>事業の種類</t>
    <phoneticPr fontId="14"/>
  </si>
  <si>
    <t>（第２面）</t>
    <rPh sb="1" eb="2">
      <t>ダイ</t>
    </rPh>
    <rPh sb="3" eb="4">
      <t>メン</t>
    </rPh>
    <phoneticPr fontId="14"/>
  </si>
  <si>
    <t>（集計用シート）</t>
    <rPh sb="1" eb="4">
      <t>シュウケイヨウ</t>
    </rPh>
    <phoneticPr fontId="14"/>
  </si>
  <si>
    <t>（その他留意事項）</t>
    <phoneticPr fontId="14"/>
  </si>
  <si>
    <t>廃棄物名（大）</t>
    <rPh sb="0" eb="2">
      <t>ハイキ</t>
    </rPh>
    <rPh sb="2" eb="3">
      <t>ブツ</t>
    </rPh>
    <rPh sb="3" eb="4">
      <t>メイ</t>
    </rPh>
    <rPh sb="5" eb="6">
      <t>ダイ</t>
    </rPh>
    <phoneticPr fontId="2"/>
  </si>
  <si>
    <t>廃棄物名（詳細）</t>
    <rPh sb="0" eb="2">
      <t>ハイキ</t>
    </rPh>
    <rPh sb="2" eb="3">
      <t>ブツ</t>
    </rPh>
    <rPh sb="3" eb="4">
      <t>メイ</t>
    </rPh>
    <rPh sb="5" eb="7">
      <t>ショウサイ</t>
    </rPh>
    <phoneticPr fontId="2"/>
  </si>
  <si>
    <t>燃え殻</t>
    <rPh sb="0" eb="1">
      <t>モ</t>
    </rPh>
    <rPh sb="2" eb="3">
      <t>ガラ</t>
    </rPh>
    <phoneticPr fontId="2"/>
  </si>
  <si>
    <t>燃え殻（下記以外）</t>
    <rPh sb="0" eb="1">
      <t>モ</t>
    </rPh>
    <rPh sb="2" eb="3">
      <t>ガラ</t>
    </rPh>
    <rPh sb="4" eb="6">
      <t>カキ</t>
    </rPh>
    <rPh sb="6" eb="8">
      <t>イガイ</t>
    </rPh>
    <phoneticPr fontId="2"/>
  </si>
  <si>
    <t>焼却灰</t>
    <rPh sb="0" eb="3">
      <t>ショウキャクバイ</t>
    </rPh>
    <phoneticPr fontId="14"/>
  </si>
  <si>
    <t>不可分一体の産業廃棄物</t>
    <rPh sb="0" eb="2">
      <t>フカ</t>
    </rPh>
    <rPh sb="2" eb="3">
      <t>ブ</t>
    </rPh>
    <rPh sb="3" eb="5">
      <t>イッタイ</t>
    </rPh>
    <rPh sb="6" eb="8">
      <t>サンギョウ</t>
    </rPh>
    <rPh sb="8" eb="10">
      <t>ハイキ</t>
    </rPh>
    <rPh sb="10" eb="11">
      <t>ブツ</t>
    </rPh>
    <phoneticPr fontId="14"/>
  </si>
  <si>
    <t>石炭灰</t>
    <rPh sb="0" eb="2">
      <t>セキタン</t>
    </rPh>
    <rPh sb="2" eb="3">
      <t>ハイ</t>
    </rPh>
    <phoneticPr fontId="2"/>
  </si>
  <si>
    <t>0112</t>
    <phoneticPr fontId="2"/>
  </si>
  <si>
    <t>廃棄物焼却灰</t>
    <rPh sb="0" eb="3">
      <t>ハイキブツ</t>
    </rPh>
    <rPh sb="3" eb="5">
      <t>ショウキャク</t>
    </rPh>
    <rPh sb="5" eb="6">
      <t>ハイ</t>
    </rPh>
    <phoneticPr fontId="14"/>
  </si>
  <si>
    <t>建設系混合廃棄物</t>
    <rPh sb="0" eb="3">
      <t>ケンセツケイ</t>
    </rPh>
    <rPh sb="3" eb="5">
      <t>コンゴウ</t>
    </rPh>
    <rPh sb="5" eb="7">
      <t>ハイキ</t>
    </rPh>
    <rPh sb="7" eb="8">
      <t>ブツ</t>
    </rPh>
    <phoneticPr fontId="2"/>
  </si>
  <si>
    <t>廃カーボン・活性炭</t>
    <rPh sb="0" eb="1">
      <t>ハイ</t>
    </rPh>
    <rPh sb="6" eb="8">
      <t>カッセイ</t>
    </rPh>
    <rPh sb="8" eb="9">
      <t>タン</t>
    </rPh>
    <phoneticPr fontId="2"/>
  </si>
  <si>
    <t>安定型建設系混合廃棄物</t>
    <rPh sb="0" eb="3">
      <t>アンテイガタ</t>
    </rPh>
    <rPh sb="3" eb="6">
      <t>ケンセツケイ</t>
    </rPh>
    <rPh sb="6" eb="8">
      <t>コンゴウ</t>
    </rPh>
    <rPh sb="8" eb="10">
      <t>ハイキ</t>
    </rPh>
    <rPh sb="10" eb="11">
      <t>ブツ</t>
    </rPh>
    <phoneticPr fontId="2"/>
  </si>
  <si>
    <t>汚泥</t>
    <rPh sb="0" eb="2">
      <t>オデイ</t>
    </rPh>
    <phoneticPr fontId="2"/>
  </si>
  <si>
    <t>汚泥（下記以外）</t>
    <rPh sb="0" eb="2">
      <t>オデイ</t>
    </rPh>
    <phoneticPr fontId="2"/>
  </si>
  <si>
    <t>管理型建設系混合廃棄物</t>
    <rPh sb="0" eb="3">
      <t>カンリガタ</t>
    </rPh>
    <rPh sb="3" eb="6">
      <t>ケンセツケイ</t>
    </rPh>
    <rPh sb="6" eb="8">
      <t>コンゴウ</t>
    </rPh>
    <rPh sb="8" eb="10">
      <t>ハイキ</t>
    </rPh>
    <rPh sb="10" eb="11">
      <t>ブツ</t>
    </rPh>
    <phoneticPr fontId="2"/>
  </si>
  <si>
    <t>有機性汚泥</t>
    <rPh sb="0" eb="2">
      <t>ユウキ</t>
    </rPh>
    <rPh sb="2" eb="3">
      <t>セイ</t>
    </rPh>
    <rPh sb="3" eb="5">
      <t>オデイ</t>
    </rPh>
    <phoneticPr fontId="14"/>
  </si>
  <si>
    <t>新築系混合廃棄物</t>
    <rPh sb="0" eb="2">
      <t>シンチク</t>
    </rPh>
    <rPh sb="2" eb="3">
      <t>ケイ</t>
    </rPh>
    <rPh sb="3" eb="5">
      <t>コンゴウ</t>
    </rPh>
    <rPh sb="5" eb="7">
      <t>ハイキ</t>
    </rPh>
    <rPh sb="7" eb="8">
      <t>ブツ</t>
    </rPh>
    <phoneticPr fontId="2"/>
  </si>
  <si>
    <t>下水汚泥</t>
    <rPh sb="0" eb="2">
      <t>ゲスイ</t>
    </rPh>
    <rPh sb="2" eb="4">
      <t>オデイ</t>
    </rPh>
    <phoneticPr fontId="2"/>
  </si>
  <si>
    <t>解体系混合廃棄物</t>
    <rPh sb="0" eb="2">
      <t>カイタイ</t>
    </rPh>
    <rPh sb="2" eb="3">
      <t>ケイ</t>
    </rPh>
    <rPh sb="3" eb="5">
      <t>コンゴウ</t>
    </rPh>
    <rPh sb="5" eb="7">
      <t>ハイキ</t>
    </rPh>
    <rPh sb="7" eb="8">
      <t>ブツ</t>
    </rPh>
    <phoneticPr fontId="2"/>
  </si>
  <si>
    <t>無機性汚泥</t>
    <rPh sb="0" eb="2">
      <t>ムキ</t>
    </rPh>
    <rPh sb="2" eb="3">
      <t>セイ</t>
    </rPh>
    <rPh sb="3" eb="5">
      <t>オデイ</t>
    </rPh>
    <phoneticPr fontId="14"/>
  </si>
  <si>
    <t>安定型混合廃棄物</t>
    <rPh sb="0" eb="3">
      <t>アンテイガタ</t>
    </rPh>
    <rPh sb="3" eb="5">
      <t>コンゴウ</t>
    </rPh>
    <rPh sb="5" eb="7">
      <t>ハイキ</t>
    </rPh>
    <rPh sb="7" eb="8">
      <t>ブツ</t>
    </rPh>
    <phoneticPr fontId="2"/>
  </si>
  <si>
    <t>建設汚泥</t>
    <rPh sb="0" eb="2">
      <t>ケンセツ</t>
    </rPh>
    <rPh sb="2" eb="4">
      <t>オデイ</t>
    </rPh>
    <phoneticPr fontId="2"/>
  </si>
  <si>
    <t>管理型混合廃棄物</t>
    <rPh sb="0" eb="3">
      <t>カンリガタ</t>
    </rPh>
    <rPh sb="3" eb="5">
      <t>コンゴウ</t>
    </rPh>
    <rPh sb="5" eb="7">
      <t>ハイキ</t>
    </rPh>
    <rPh sb="7" eb="8">
      <t>ブツ</t>
    </rPh>
    <phoneticPr fontId="2"/>
  </si>
  <si>
    <t>上水汚泥</t>
    <rPh sb="0" eb="2">
      <t>ジョウスイ</t>
    </rPh>
    <rPh sb="2" eb="4">
      <t>オデイ</t>
    </rPh>
    <phoneticPr fontId="2"/>
  </si>
  <si>
    <t>廃油</t>
    <rPh sb="0" eb="2">
      <t>ハイユ</t>
    </rPh>
    <phoneticPr fontId="2"/>
  </si>
  <si>
    <t>廃油（下記以外）</t>
    <rPh sb="0" eb="2">
      <t>ハイユ</t>
    </rPh>
    <phoneticPr fontId="2"/>
  </si>
  <si>
    <t>石綿含有産業廃棄物</t>
    <rPh sb="0" eb="2">
      <t>セキメン</t>
    </rPh>
    <rPh sb="2" eb="4">
      <t>ガンユウ</t>
    </rPh>
    <rPh sb="4" eb="6">
      <t>サンギョウ</t>
    </rPh>
    <rPh sb="6" eb="9">
      <t>ハイキブツ</t>
    </rPh>
    <phoneticPr fontId="2"/>
  </si>
  <si>
    <t>一般廃油</t>
    <rPh sb="0" eb="2">
      <t>イッパン</t>
    </rPh>
    <rPh sb="2" eb="4">
      <t>ハイユ</t>
    </rPh>
    <phoneticPr fontId="14"/>
  </si>
  <si>
    <t>石綿含有建設混合廃棄物</t>
    <rPh sb="0" eb="2">
      <t>セキメン</t>
    </rPh>
    <rPh sb="2" eb="4">
      <t>ガンユウ</t>
    </rPh>
    <rPh sb="4" eb="6">
      <t>ケンセツ</t>
    </rPh>
    <rPh sb="6" eb="8">
      <t>コンゴウ</t>
    </rPh>
    <rPh sb="8" eb="10">
      <t>ハイキ</t>
    </rPh>
    <rPh sb="10" eb="11">
      <t>ブツ</t>
    </rPh>
    <phoneticPr fontId="2"/>
  </si>
  <si>
    <t>鉱物系廃油</t>
    <rPh sb="0" eb="2">
      <t>コウブツ</t>
    </rPh>
    <rPh sb="2" eb="3">
      <t>ケイ</t>
    </rPh>
    <rPh sb="3" eb="5">
      <t>ハイユ</t>
    </rPh>
    <phoneticPr fontId="14"/>
  </si>
  <si>
    <t>2420</t>
    <phoneticPr fontId="2"/>
  </si>
  <si>
    <t>動植物系廃油</t>
    <rPh sb="0" eb="3">
      <t>ドウショクブツ</t>
    </rPh>
    <rPh sb="3" eb="4">
      <t>ケイ</t>
    </rPh>
    <rPh sb="4" eb="6">
      <t>ハイユ</t>
    </rPh>
    <phoneticPr fontId="14"/>
  </si>
  <si>
    <t>石綿含有廃プラスチック類</t>
    <rPh sb="0" eb="2">
      <t>セキメン</t>
    </rPh>
    <rPh sb="2" eb="4">
      <t>ガンユウ</t>
    </rPh>
    <rPh sb="4" eb="5">
      <t>ハイ</t>
    </rPh>
    <rPh sb="11" eb="12">
      <t>ルイ</t>
    </rPh>
    <phoneticPr fontId="2"/>
  </si>
  <si>
    <t>廃溶剤</t>
    <rPh sb="0" eb="1">
      <t>ハイ</t>
    </rPh>
    <rPh sb="1" eb="3">
      <t>ヨウザイ</t>
    </rPh>
    <phoneticPr fontId="14"/>
  </si>
  <si>
    <t>石綿含有がれき類</t>
    <rPh sb="0" eb="2">
      <t>セキメン</t>
    </rPh>
    <rPh sb="2" eb="4">
      <t>ガンユウ</t>
    </rPh>
    <rPh sb="7" eb="8">
      <t>ルイ</t>
    </rPh>
    <phoneticPr fontId="2"/>
  </si>
  <si>
    <t>固形油</t>
    <rPh sb="0" eb="2">
      <t>コケイ</t>
    </rPh>
    <rPh sb="2" eb="3">
      <t>ユ</t>
    </rPh>
    <phoneticPr fontId="14"/>
  </si>
  <si>
    <t>石綿含有紙くず</t>
    <rPh sb="0" eb="2">
      <t>セキメン</t>
    </rPh>
    <rPh sb="2" eb="4">
      <t>ガンユウ</t>
    </rPh>
    <rPh sb="4" eb="5">
      <t>カミ</t>
    </rPh>
    <phoneticPr fontId="2"/>
  </si>
  <si>
    <t>油泥</t>
    <rPh sb="0" eb="1">
      <t>ユ</t>
    </rPh>
    <rPh sb="1" eb="2">
      <t>デイ</t>
    </rPh>
    <phoneticPr fontId="2"/>
  </si>
  <si>
    <t>石綿含有木くず</t>
    <rPh sb="0" eb="2">
      <t>セキメン</t>
    </rPh>
    <rPh sb="2" eb="4">
      <t>ガンユウ</t>
    </rPh>
    <rPh sb="4" eb="5">
      <t>キ</t>
    </rPh>
    <phoneticPr fontId="2"/>
  </si>
  <si>
    <t>廃酸</t>
    <rPh sb="0" eb="1">
      <t>ハイ</t>
    </rPh>
    <rPh sb="1" eb="2">
      <t>サン</t>
    </rPh>
    <phoneticPr fontId="2"/>
  </si>
  <si>
    <t>廃酸（下記以外）</t>
    <rPh sb="0" eb="1">
      <t>ハイ</t>
    </rPh>
    <rPh sb="1" eb="2">
      <t>サン</t>
    </rPh>
    <phoneticPr fontId="2"/>
  </si>
  <si>
    <t>石綿含有繊維くず(天然繊維)</t>
    <rPh sb="0" eb="2">
      <t>セキメン</t>
    </rPh>
    <rPh sb="2" eb="4">
      <t>ガンユウ</t>
    </rPh>
    <rPh sb="4" eb="6">
      <t>センイ</t>
    </rPh>
    <rPh sb="9" eb="11">
      <t>テンネン</t>
    </rPh>
    <rPh sb="11" eb="13">
      <t>センイ</t>
    </rPh>
    <phoneticPr fontId="2"/>
  </si>
  <si>
    <t>写真定着廃液</t>
    <rPh sb="0" eb="2">
      <t>シャシン</t>
    </rPh>
    <rPh sb="2" eb="4">
      <t>テイチャク</t>
    </rPh>
    <rPh sb="4" eb="6">
      <t>ハイエキ</t>
    </rPh>
    <phoneticPr fontId="14"/>
  </si>
  <si>
    <t>廃自動車</t>
    <rPh sb="0" eb="1">
      <t>ハイ</t>
    </rPh>
    <rPh sb="1" eb="4">
      <t>ジドウシャ</t>
    </rPh>
    <phoneticPr fontId="2"/>
  </si>
  <si>
    <t>廃自動車（下記以外）</t>
    <rPh sb="0" eb="1">
      <t>ハイ</t>
    </rPh>
    <rPh sb="1" eb="4">
      <t>ジドウシャ</t>
    </rPh>
    <phoneticPr fontId="2"/>
  </si>
  <si>
    <t>廃アルカリ</t>
    <rPh sb="0" eb="1">
      <t>ハイ</t>
    </rPh>
    <phoneticPr fontId="2"/>
  </si>
  <si>
    <t>廃アルカリ（下記以外）</t>
    <rPh sb="0" eb="1">
      <t>ハイ</t>
    </rPh>
    <phoneticPr fontId="14"/>
  </si>
  <si>
    <t>廃二輪車</t>
    <rPh sb="0" eb="1">
      <t>ハイ</t>
    </rPh>
    <rPh sb="1" eb="4">
      <t>ニリンシャ</t>
    </rPh>
    <phoneticPr fontId="2"/>
  </si>
  <si>
    <t>写真現像液</t>
    <rPh sb="0" eb="2">
      <t>シャシン</t>
    </rPh>
    <rPh sb="2" eb="5">
      <t>ゲンゾウエキ</t>
    </rPh>
    <phoneticPr fontId="2"/>
  </si>
  <si>
    <t>廃プラスチック類</t>
    <rPh sb="0" eb="1">
      <t>ハイ</t>
    </rPh>
    <rPh sb="7" eb="8">
      <t>ルイ</t>
    </rPh>
    <phoneticPr fontId="2"/>
  </si>
  <si>
    <t>廃プラスチック類（下記以外）</t>
    <rPh sb="0" eb="1">
      <t>ハイ</t>
    </rPh>
    <rPh sb="7" eb="8">
      <t>ルイ</t>
    </rPh>
    <phoneticPr fontId="14"/>
  </si>
  <si>
    <t>自転車</t>
    <rPh sb="0" eb="3">
      <t>ジテンシャ</t>
    </rPh>
    <phoneticPr fontId="2"/>
  </si>
  <si>
    <t>廃タイヤ</t>
    <rPh sb="0" eb="1">
      <t>ハイ</t>
    </rPh>
    <phoneticPr fontId="2"/>
  </si>
  <si>
    <t>3100</t>
    <phoneticPr fontId="2"/>
  </si>
  <si>
    <t>廃電気機械器具</t>
    <rPh sb="0" eb="1">
      <t>ハイ</t>
    </rPh>
    <rPh sb="1" eb="3">
      <t>デンキ</t>
    </rPh>
    <rPh sb="3" eb="5">
      <t>キカイ</t>
    </rPh>
    <rPh sb="5" eb="7">
      <t>キグ</t>
    </rPh>
    <phoneticPr fontId="2"/>
  </si>
  <si>
    <t>廃電気機械器具（下記以外）</t>
    <rPh sb="0" eb="1">
      <t>ハイ</t>
    </rPh>
    <rPh sb="1" eb="3">
      <t>デンキ</t>
    </rPh>
    <rPh sb="3" eb="5">
      <t>キカイ</t>
    </rPh>
    <rPh sb="5" eb="7">
      <t>キグ</t>
    </rPh>
    <phoneticPr fontId="2"/>
  </si>
  <si>
    <t>自動車用プラスチックバンパー</t>
    <rPh sb="0" eb="4">
      <t>ジドウシャヨウ</t>
    </rPh>
    <phoneticPr fontId="2"/>
  </si>
  <si>
    <t>廃パチンコ機・廃パチスロ機</t>
    <rPh sb="0" eb="1">
      <t>ハイ</t>
    </rPh>
    <rPh sb="5" eb="6">
      <t>キ</t>
    </rPh>
    <rPh sb="7" eb="8">
      <t>ハイ</t>
    </rPh>
    <rPh sb="12" eb="13">
      <t>キ</t>
    </rPh>
    <phoneticPr fontId="2"/>
  </si>
  <si>
    <t>廃農業用ビニール</t>
    <rPh sb="0" eb="1">
      <t>ハイ</t>
    </rPh>
    <rPh sb="1" eb="4">
      <t>ノウギョウヨウ</t>
    </rPh>
    <phoneticPr fontId="2"/>
  </si>
  <si>
    <t>プリント配線板</t>
    <rPh sb="4" eb="6">
      <t>ハイセン</t>
    </rPh>
    <rPh sb="6" eb="7">
      <t>バン</t>
    </rPh>
    <phoneticPr fontId="2"/>
  </si>
  <si>
    <t>プラスチック製廃容器包装</t>
    <rPh sb="6" eb="7">
      <t>セイ</t>
    </rPh>
    <rPh sb="7" eb="8">
      <t>ハイ</t>
    </rPh>
    <rPh sb="8" eb="10">
      <t>ヨウキ</t>
    </rPh>
    <rPh sb="10" eb="12">
      <t>ホウソウ</t>
    </rPh>
    <phoneticPr fontId="2"/>
  </si>
  <si>
    <t>テレビジョン受信機</t>
    <rPh sb="6" eb="9">
      <t>ジュシンキ</t>
    </rPh>
    <phoneticPr fontId="2"/>
  </si>
  <si>
    <t>発泡スチロール</t>
    <rPh sb="0" eb="2">
      <t>ハッポウ</t>
    </rPh>
    <phoneticPr fontId="2"/>
  </si>
  <si>
    <t>発泡ウレタン</t>
    <rPh sb="0" eb="2">
      <t>ハッポウ</t>
    </rPh>
    <phoneticPr fontId="2"/>
  </si>
  <si>
    <t>冷蔵庫</t>
    <rPh sb="0" eb="3">
      <t>レイゾウコ</t>
    </rPh>
    <phoneticPr fontId="2"/>
  </si>
  <si>
    <t>発泡ポリスチレン</t>
    <rPh sb="0" eb="2">
      <t>ハッポウ</t>
    </rPh>
    <phoneticPr fontId="2"/>
  </si>
  <si>
    <t>洗濯機</t>
    <rPh sb="0" eb="3">
      <t>センタクキ</t>
    </rPh>
    <phoneticPr fontId="2"/>
  </si>
  <si>
    <t>塩化ビニル製建設資材</t>
    <rPh sb="0" eb="2">
      <t>エンカ</t>
    </rPh>
    <rPh sb="5" eb="6">
      <t>セイ</t>
    </rPh>
    <rPh sb="6" eb="8">
      <t>ケンセツ</t>
    </rPh>
    <rPh sb="8" eb="10">
      <t>シザイ</t>
    </rPh>
    <phoneticPr fontId="2"/>
  </si>
  <si>
    <t>電子レンジ</t>
    <rPh sb="0" eb="2">
      <t>デンシ</t>
    </rPh>
    <phoneticPr fontId="2"/>
  </si>
  <si>
    <t>紙くず</t>
    <rPh sb="0" eb="1">
      <t>カミ</t>
    </rPh>
    <phoneticPr fontId="2"/>
  </si>
  <si>
    <t>紙くず（下記以外）</t>
    <rPh sb="0" eb="1">
      <t>カミ</t>
    </rPh>
    <phoneticPr fontId="14"/>
  </si>
  <si>
    <t>建設工事の紙くず</t>
    <rPh sb="0" eb="2">
      <t>ケンセツ</t>
    </rPh>
    <rPh sb="2" eb="4">
      <t>コウジ</t>
    </rPh>
    <rPh sb="5" eb="6">
      <t>カミ</t>
    </rPh>
    <phoneticPr fontId="2"/>
  </si>
  <si>
    <t>電話機</t>
    <rPh sb="0" eb="3">
      <t>デンワキ</t>
    </rPh>
    <phoneticPr fontId="2"/>
  </si>
  <si>
    <t>自動販売機</t>
    <rPh sb="0" eb="2">
      <t>ジドウ</t>
    </rPh>
    <rPh sb="2" eb="5">
      <t>ハンバイキ</t>
    </rPh>
    <phoneticPr fontId="2"/>
  </si>
  <si>
    <t>木くず</t>
    <rPh sb="0" eb="1">
      <t>キ</t>
    </rPh>
    <phoneticPr fontId="2"/>
  </si>
  <si>
    <t>木くず（下記以外）</t>
    <rPh sb="0" eb="1">
      <t>キ</t>
    </rPh>
    <phoneticPr fontId="14"/>
  </si>
  <si>
    <t>蛍光灯</t>
    <rPh sb="0" eb="3">
      <t>ケイコウトウ</t>
    </rPh>
    <phoneticPr fontId="2"/>
  </si>
  <si>
    <t>建設工事の木くず</t>
    <rPh sb="0" eb="2">
      <t>ケンセツ</t>
    </rPh>
    <rPh sb="2" eb="4">
      <t>コウジ</t>
    </rPh>
    <rPh sb="5" eb="6">
      <t>キ</t>
    </rPh>
    <phoneticPr fontId="2"/>
  </si>
  <si>
    <t>冷凍庫</t>
    <rPh sb="0" eb="3">
      <t>レイトウコ</t>
    </rPh>
    <phoneticPr fontId="2"/>
  </si>
  <si>
    <t>伐採材・伐根材</t>
    <rPh sb="0" eb="2">
      <t>バッサイ</t>
    </rPh>
    <rPh sb="2" eb="3">
      <t>ザイ</t>
    </rPh>
    <rPh sb="4" eb="6">
      <t>バツネ</t>
    </rPh>
    <rPh sb="6" eb="7">
      <t>ザイ</t>
    </rPh>
    <phoneticPr fontId="2"/>
  </si>
  <si>
    <t>廃電池類</t>
    <rPh sb="0" eb="1">
      <t>ハイ</t>
    </rPh>
    <rPh sb="1" eb="3">
      <t>デンチ</t>
    </rPh>
    <rPh sb="3" eb="4">
      <t>ルイ</t>
    </rPh>
    <phoneticPr fontId="2"/>
  </si>
  <si>
    <t>廃電池類（下記以外）</t>
    <rPh sb="0" eb="1">
      <t>ハイ</t>
    </rPh>
    <rPh sb="1" eb="3">
      <t>デンチ</t>
    </rPh>
    <rPh sb="3" eb="4">
      <t>ルイ</t>
    </rPh>
    <phoneticPr fontId="2"/>
  </si>
  <si>
    <t>繊維くず</t>
    <rPh sb="0" eb="2">
      <t>センイ</t>
    </rPh>
    <phoneticPr fontId="2"/>
  </si>
  <si>
    <t>繊維くず（下記以外）</t>
    <rPh sb="0" eb="2">
      <t>センイ</t>
    </rPh>
    <phoneticPr fontId="14"/>
  </si>
  <si>
    <t>鉛蓄電池</t>
    <rPh sb="0" eb="1">
      <t>ナマリ</t>
    </rPh>
    <rPh sb="1" eb="4">
      <t>チクデンチ</t>
    </rPh>
    <phoneticPr fontId="2"/>
  </si>
  <si>
    <t>建設工事の繊維くず</t>
    <rPh sb="0" eb="2">
      <t>ケンセツ</t>
    </rPh>
    <rPh sb="2" eb="4">
      <t>コウジ</t>
    </rPh>
    <rPh sb="5" eb="7">
      <t>センイ</t>
    </rPh>
    <phoneticPr fontId="2"/>
  </si>
  <si>
    <t>乾電池</t>
    <rPh sb="0" eb="3">
      <t>カンデンチ</t>
    </rPh>
    <phoneticPr fontId="2"/>
  </si>
  <si>
    <t>動植物性残渣</t>
    <rPh sb="0" eb="3">
      <t>ドウショクブツ</t>
    </rPh>
    <rPh sb="3" eb="4">
      <t>セイ</t>
    </rPh>
    <rPh sb="4" eb="6">
      <t>ザンサ</t>
    </rPh>
    <phoneticPr fontId="2"/>
  </si>
  <si>
    <t>複合材</t>
    <rPh sb="0" eb="3">
      <t>フクゴウザイ</t>
    </rPh>
    <phoneticPr fontId="2"/>
  </si>
  <si>
    <t>特別管理産業廃棄物</t>
    <rPh sb="0" eb="2">
      <t>トクベツ</t>
    </rPh>
    <rPh sb="2" eb="4">
      <t>カンリ</t>
    </rPh>
    <rPh sb="4" eb="6">
      <t>サンギョウ</t>
    </rPh>
    <rPh sb="6" eb="9">
      <t>ハイキブツ</t>
    </rPh>
    <phoneticPr fontId="14"/>
  </si>
  <si>
    <t>金属くず</t>
    <rPh sb="0" eb="2">
      <t>キンゾク</t>
    </rPh>
    <phoneticPr fontId="2"/>
  </si>
  <si>
    <t>金属くず（下記以外）</t>
    <rPh sb="0" eb="2">
      <t>キンゾク</t>
    </rPh>
    <phoneticPr fontId="14"/>
  </si>
  <si>
    <t>鉄くず</t>
    <rPh sb="0" eb="1">
      <t>テツ</t>
    </rPh>
    <phoneticPr fontId="2"/>
  </si>
  <si>
    <t>引火性廃油</t>
    <rPh sb="0" eb="3">
      <t>インカセイ</t>
    </rPh>
    <rPh sb="3" eb="5">
      <t>ハイユ</t>
    </rPh>
    <phoneticPr fontId="2"/>
  </si>
  <si>
    <t>非鉄金属くず</t>
    <rPh sb="0" eb="2">
      <t>ヒテツ</t>
    </rPh>
    <rPh sb="2" eb="4">
      <t>キンゾク</t>
    </rPh>
    <phoneticPr fontId="2"/>
  </si>
  <si>
    <t>引火性廃油（有害）</t>
    <rPh sb="0" eb="3">
      <t>インカセイ</t>
    </rPh>
    <rPh sb="3" eb="5">
      <t>ハイユ</t>
    </rPh>
    <rPh sb="6" eb="8">
      <t>ユウガイ</t>
    </rPh>
    <phoneticPr fontId="2"/>
  </si>
  <si>
    <t>鉛製の管又は板</t>
    <rPh sb="0" eb="1">
      <t>ナマリ</t>
    </rPh>
    <rPh sb="1" eb="2">
      <t>セイ</t>
    </rPh>
    <rPh sb="3" eb="4">
      <t>カン</t>
    </rPh>
    <rPh sb="4" eb="5">
      <t>マタ</t>
    </rPh>
    <rPh sb="6" eb="7">
      <t>イタ</t>
    </rPh>
    <phoneticPr fontId="2"/>
  </si>
  <si>
    <t>強酸</t>
    <rPh sb="0" eb="2">
      <t>キョウサン</t>
    </rPh>
    <phoneticPr fontId="2"/>
  </si>
  <si>
    <t>電線のくず</t>
    <rPh sb="0" eb="2">
      <t>デンセン</t>
    </rPh>
    <phoneticPr fontId="2"/>
  </si>
  <si>
    <t>強酸（有害）</t>
    <rPh sb="0" eb="2">
      <t>キョウサン</t>
    </rPh>
    <rPh sb="3" eb="5">
      <t>ユウガイ</t>
    </rPh>
    <phoneticPr fontId="2"/>
  </si>
  <si>
    <t>ガラスくず等*1</t>
    <rPh sb="5" eb="6">
      <t>トウ</t>
    </rPh>
    <phoneticPr fontId="2"/>
  </si>
  <si>
    <t>ガラスくず等（下記以外）</t>
    <rPh sb="5" eb="6">
      <t>トウ</t>
    </rPh>
    <phoneticPr fontId="14"/>
  </si>
  <si>
    <t>強アルカリ</t>
    <rPh sb="0" eb="1">
      <t>キョウ</t>
    </rPh>
    <phoneticPr fontId="2"/>
  </si>
  <si>
    <t>強アルカリ（有害）</t>
    <rPh sb="0" eb="1">
      <t>キョウ</t>
    </rPh>
    <rPh sb="6" eb="8">
      <t>ユウガイ</t>
    </rPh>
    <phoneticPr fontId="2"/>
  </si>
  <si>
    <t>感染性廃棄物</t>
    <rPh sb="0" eb="2">
      <t>カンセン</t>
    </rPh>
    <rPh sb="2" eb="3">
      <t>セイ</t>
    </rPh>
    <rPh sb="3" eb="5">
      <t>ハイキ</t>
    </rPh>
    <rPh sb="5" eb="6">
      <t>ブツ</t>
    </rPh>
    <phoneticPr fontId="2"/>
  </si>
  <si>
    <t>廃ブラウン管（側面部）</t>
    <rPh sb="0" eb="1">
      <t>ハイ</t>
    </rPh>
    <rPh sb="5" eb="6">
      <t>カン</t>
    </rPh>
    <rPh sb="7" eb="9">
      <t>ソクメン</t>
    </rPh>
    <rPh sb="9" eb="10">
      <t>ブ</t>
    </rPh>
    <phoneticPr fontId="2"/>
  </si>
  <si>
    <t>PCB等*2</t>
    <rPh sb="3" eb="4">
      <t>トウ</t>
    </rPh>
    <phoneticPr fontId="2"/>
  </si>
  <si>
    <t>廃PCB等（下記以外）</t>
    <rPh sb="0" eb="1">
      <t>ハイ</t>
    </rPh>
    <rPh sb="4" eb="5">
      <t>トウ</t>
    </rPh>
    <phoneticPr fontId="2"/>
  </si>
  <si>
    <t>ガラス製廃容器包装</t>
    <rPh sb="3" eb="4">
      <t>セイ</t>
    </rPh>
    <rPh sb="4" eb="5">
      <t>ハイ</t>
    </rPh>
    <rPh sb="5" eb="7">
      <t>ヨウキ</t>
    </rPh>
    <rPh sb="7" eb="9">
      <t>ホウソウ</t>
    </rPh>
    <phoneticPr fontId="2"/>
  </si>
  <si>
    <t>廃PCB</t>
    <rPh sb="0" eb="1">
      <t>ハイ</t>
    </rPh>
    <phoneticPr fontId="2"/>
  </si>
  <si>
    <t>PCB汚染物</t>
    <rPh sb="3" eb="5">
      <t>オセン</t>
    </rPh>
    <rPh sb="5" eb="6">
      <t>ブツ</t>
    </rPh>
    <phoneticPr fontId="2"/>
  </si>
  <si>
    <t>石綿（非飛散性）</t>
    <rPh sb="0" eb="2">
      <t>セキメン</t>
    </rPh>
    <rPh sb="3" eb="4">
      <t>ヒ</t>
    </rPh>
    <rPh sb="4" eb="6">
      <t>ヒサン</t>
    </rPh>
    <rPh sb="6" eb="7">
      <t>セイ</t>
    </rPh>
    <phoneticPr fontId="2"/>
  </si>
  <si>
    <t>PCB処理物</t>
    <rPh sb="3" eb="5">
      <t>ショリ</t>
    </rPh>
    <rPh sb="5" eb="6">
      <t>ブツ</t>
    </rPh>
    <phoneticPr fontId="2"/>
  </si>
  <si>
    <t>廃石綿等（飛散性）</t>
    <rPh sb="0" eb="1">
      <t>ハイ</t>
    </rPh>
    <rPh sb="1" eb="3">
      <t>セキメン</t>
    </rPh>
    <rPh sb="3" eb="4">
      <t>トウ</t>
    </rPh>
    <rPh sb="5" eb="7">
      <t>ヒサン</t>
    </rPh>
    <rPh sb="7" eb="8">
      <t>セイ</t>
    </rPh>
    <phoneticPr fontId="2"/>
  </si>
  <si>
    <t>岩綿吸音板</t>
    <rPh sb="0" eb="1">
      <t>イワ</t>
    </rPh>
    <rPh sb="1" eb="2">
      <t>メン</t>
    </rPh>
    <rPh sb="2" eb="4">
      <t>キュウオン</t>
    </rPh>
    <rPh sb="4" eb="5">
      <t>バン</t>
    </rPh>
    <phoneticPr fontId="2"/>
  </si>
  <si>
    <t>指定下水汚泥</t>
    <rPh sb="0" eb="2">
      <t>シテイ</t>
    </rPh>
    <rPh sb="2" eb="4">
      <t>ゲスイ</t>
    </rPh>
    <rPh sb="4" eb="6">
      <t>オデイ</t>
    </rPh>
    <phoneticPr fontId="2"/>
  </si>
  <si>
    <t>陶磁器くず</t>
    <rPh sb="0" eb="3">
      <t>トウジキ</t>
    </rPh>
    <phoneticPr fontId="14"/>
  </si>
  <si>
    <t>鉱さい（有害）</t>
    <rPh sb="0" eb="1">
      <t>コウ</t>
    </rPh>
    <rPh sb="4" eb="6">
      <t>ユウガイ</t>
    </rPh>
    <phoneticPr fontId="2"/>
  </si>
  <si>
    <t>燃え殻（有害）</t>
    <rPh sb="0" eb="1">
      <t>モ</t>
    </rPh>
    <rPh sb="2" eb="3">
      <t>ガラ</t>
    </rPh>
    <rPh sb="4" eb="6">
      <t>ユウガイ</t>
    </rPh>
    <phoneticPr fontId="2"/>
  </si>
  <si>
    <t>廃石膏ボード</t>
    <rPh sb="0" eb="1">
      <t>ハイ</t>
    </rPh>
    <rPh sb="1" eb="3">
      <t>セッコウ</t>
    </rPh>
    <phoneticPr fontId="2"/>
  </si>
  <si>
    <t>廃油（有害）</t>
    <rPh sb="0" eb="2">
      <t>ハイユ</t>
    </rPh>
    <rPh sb="3" eb="5">
      <t>ユウガイ</t>
    </rPh>
    <phoneticPr fontId="2"/>
  </si>
  <si>
    <t>ALC（軽量気泡コンクリート）</t>
    <rPh sb="4" eb="6">
      <t>ケイリョウ</t>
    </rPh>
    <rPh sb="6" eb="8">
      <t>キホウ</t>
    </rPh>
    <phoneticPr fontId="2"/>
  </si>
  <si>
    <t>汚泥（有害）</t>
    <rPh sb="0" eb="2">
      <t>オデイ</t>
    </rPh>
    <rPh sb="3" eb="5">
      <t>ユウガイ</t>
    </rPh>
    <phoneticPr fontId="2"/>
  </si>
  <si>
    <t>鉱さい</t>
    <rPh sb="0" eb="1">
      <t>コウ</t>
    </rPh>
    <phoneticPr fontId="2"/>
  </si>
  <si>
    <t>鉱さい（下記以外）</t>
    <rPh sb="0" eb="1">
      <t>コウ</t>
    </rPh>
    <phoneticPr fontId="2"/>
  </si>
  <si>
    <t>廃酸（有害）</t>
    <rPh sb="0" eb="1">
      <t>ハイ</t>
    </rPh>
    <rPh sb="1" eb="2">
      <t>サン</t>
    </rPh>
    <rPh sb="3" eb="5">
      <t>ユウガイ</t>
    </rPh>
    <phoneticPr fontId="2"/>
  </si>
  <si>
    <t>廃アルカリ（有害）</t>
    <rPh sb="0" eb="1">
      <t>ハイ</t>
    </rPh>
    <rPh sb="6" eb="8">
      <t>ユウガイ</t>
    </rPh>
    <phoneticPr fontId="2"/>
  </si>
  <si>
    <t>がれき類</t>
    <rPh sb="3" eb="4">
      <t>ルイ</t>
    </rPh>
    <phoneticPr fontId="2"/>
  </si>
  <si>
    <t>がれき類（下記以外）</t>
    <rPh sb="3" eb="4">
      <t>ルイ</t>
    </rPh>
    <phoneticPr fontId="14"/>
  </si>
  <si>
    <t>ばいじん（有害）</t>
    <rPh sb="5" eb="7">
      <t>ユウガイ</t>
    </rPh>
    <phoneticPr fontId="2"/>
  </si>
  <si>
    <t>コンクリート破片</t>
    <rPh sb="6" eb="8">
      <t>ハヘン</t>
    </rPh>
    <phoneticPr fontId="2"/>
  </si>
  <si>
    <t>13号廃棄物（有害）</t>
    <rPh sb="2" eb="3">
      <t>ゴウ</t>
    </rPh>
    <rPh sb="3" eb="5">
      <t>ハイキ</t>
    </rPh>
    <rPh sb="5" eb="6">
      <t>ブツ</t>
    </rPh>
    <rPh sb="7" eb="9">
      <t>ユウガイ</t>
    </rPh>
    <phoneticPr fontId="2"/>
  </si>
  <si>
    <t>アスコン破片</t>
    <rPh sb="4" eb="6">
      <t>ハヘン</t>
    </rPh>
    <phoneticPr fontId="2"/>
  </si>
  <si>
    <t>動物の糞尿</t>
    <rPh sb="0" eb="2">
      <t>ドウブツ</t>
    </rPh>
    <rPh sb="3" eb="5">
      <t>フンニョウ</t>
    </rPh>
    <phoneticPr fontId="2"/>
  </si>
  <si>
    <t>動物の糞尿</t>
    <rPh sb="0" eb="2">
      <t>ドウブツ</t>
    </rPh>
    <rPh sb="3" eb="5">
      <t>フンニョウ</t>
    </rPh>
    <phoneticPr fontId="14"/>
  </si>
  <si>
    <t>*1…ガラスくず、コンクリートくず、陶磁器くず</t>
    <rPh sb="18" eb="21">
      <t>トウジキ</t>
    </rPh>
    <phoneticPr fontId="14"/>
  </si>
  <si>
    <t>動物の死体</t>
    <rPh sb="0" eb="2">
      <t>ドウブツ</t>
    </rPh>
    <rPh sb="3" eb="5">
      <t>シタイ</t>
    </rPh>
    <phoneticPr fontId="2"/>
  </si>
  <si>
    <t>動物の死体</t>
    <rPh sb="0" eb="2">
      <t>ドウブツ</t>
    </rPh>
    <rPh sb="3" eb="5">
      <t>シタイ</t>
    </rPh>
    <phoneticPr fontId="14"/>
  </si>
  <si>
    <t>*2…廃PCB等、PCB汚染物、PCB処理物</t>
    <rPh sb="3" eb="4">
      <t>ハイ</t>
    </rPh>
    <rPh sb="7" eb="8">
      <t>ナド</t>
    </rPh>
    <rPh sb="12" eb="14">
      <t>オセン</t>
    </rPh>
    <rPh sb="14" eb="15">
      <t>モノ</t>
    </rPh>
    <rPh sb="19" eb="21">
      <t>ショリ</t>
    </rPh>
    <rPh sb="21" eb="22">
      <t>モノ</t>
    </rPh>
    <phoneticPr fontId="14"/>
  </si>
  <si>
    <t>13号廃棄物</t>
    <rPh sb="2" eb="3">
      <t>ゴウ</t>
    </rPh>
    <rPh sb="3" eb="5">
      <t>ハイキ</t>
    </rPh>
    <rPh sb="5" eb="6">
      <t>ブツ</t>
    </rPh>
    <phoneticPr fontId="2"/>
  </si>
  <si>
    <t>事業場の名称</t>
    <phoneticPr fontId="14"/>
  </si>
  <si>
    <t>項　　目</t>
    <rPh sb="0" eb="1">
      <t>コウ</t>
    </rPh>
    <rPh sb="3" eb="4">
      <t>メ</t>
    </rPh>
    <phoneticPr fontId="14"/>
  </si>
  <si>
    <t>説　　　明</t>
    <rPh sb="0" eb="1">
      <t>セツ</t>
    </rPh>
    <rPh sb="4" eb="5">
      <t>メイ</t>
    </rPh>
    <phoneticPr fontId="14"/>
  </si>
  <si>
    <t>日本標準産業分類における中分類に該当するコードと業種を記入してください。</t>
    <rPh sb="12" eb="13">
      <t>チュウ</t>
    </rPh>
    <rPh sb="13" eb="15">
      <t>ブンルイ</t>
    </rPh>
    <rPh sb="24" eb="26">
      <t>ギョウシュ</t>
    </rPh>
    <phoneticPr fontId="14"/>
  </si>
  <si>
    <t>コード表　廃棄物種類コード一覧</t>
    <rPh sb="3" eb="4">
      <t>ヒョウ</t>
    </rPh>
    <rPh sb="5" eb="7">
      <t>ハイキ</t>
    </rPh>
    <rPh sb="7" eb="8">
      <t>ブツ</t>
    </rPh>
    <rPh sb="8" eb="10">
      <t>シュルイ</t>
    </rPh>
    <rPh sb="13" eb="15">
      <t>イチラン</t>
    </rPh>
    <phoneticPr fontId="2"/>
  </si>
  <si>
    <t>0100</t>
    <phoneticPr fontId="2"/>
  </si>
  <si>
    <t>0120</t>
    <phoneticPr fontId="2"/>
  </si>
  <si>
    <t>－</t>
    <phoneticPr fontId="2"/>
  </si>
  <si>
    <t>石綿含有ガラスくず、コンクリートくず、陶磁器くず</t>
    <rPh sb="0" eb="2">
      <t>セキメン</t>
    </rPh>
    <rPh sb="2" eb="4">
      <t>ガンユウ</t>
    </rPh>
    <rPh sb="19" eb="22">
      <t>トウジキ</t>
    </rPh>
    <phoneticPr fontId="2"/>
  </si>
  <si>
    <t>2440</t>
    <phoneticPr fontId="2"/>
  </si>
  <si>
    <t>エアーコンディショナー</t>
    <phoneticPr fontId="2"/>
  </si>
  <si>
    <t>3110</t>
    <phoneticPr fontId="2"/>
  </si>
  <si>
    <t>0900</t>
    <phoneticPr fontId="2"/>
  </si>
  <si>
    <t>3500</t>
    <phoneticPr fontId="2"/>
  </si>
  <si>
    <t>7110</t>
    <phoneticPr fontId="2"/>
  </si>
  <si>
    <t>7413</t>
    <phoneticPr fontId="2"/>
  </si>
  <si>
    <t>1317</t>
    <phoneticPr fontId="2"/>
  </si>
  <si>
    <t>スラグ</t>
    <phoneticPr fontId="2"/>
  </si>
  <si>
    <t>ばいじん</t>
    <phoneticPr fontId="2"/>
  </si>
  <si>
    <t>① 排出量</t>
    <rPh sb="2" eb="4">
      <t>ハイシュツ</t>
    </rPh>
    <rPh sb="4" eb="5">
      <t>リョウ</t>
    </rPh>
    <phoneticPr fontId="14"/>
  </si>
  <si>
    <t>② 自ら直接再生利用した量</t>
    <rPh sb="2" eb="3">
      <t>ミズカ</t>
    </rPh>
    <rPh sb="4" eb="6">
      <t>チョクセツ</t>
    </rPh>
    <rPh sb="6" eb="8">
      <t>サイセイ</t>
    </rPh>
    <rPh sb="8" eb="10">
      <t>リヨウ</t>
    </rPh>
    <rPh sb="12" eb="13">
      <t>リョウ</t>
    </rPh>
    <phoneticPr fontId="14"/>
  </si>
  <si>
    <t>④ 自ら中間処理した量</t>
    <phoneticPr fontId="14"/>
  </si>
  <si>
    <t>⑤ ④のうち熱回収を行った量</t>
    <phoneticPr fontId="14"/>
  </si>
  <si>
    <t>⑥ 自ら中間処理した後の残さ量</t>
    <phoneticPr fontId="14"/>
  </si>
  <si>
    <t>⑦ 自ら中間処理により減量した量</t>
    <phoneticPr fontId="14"/>
  </si>
  <si>
    <t>⑧ 自ら中間処理した後再生利用した量</t>
    <phoneticPr fontId="14"/>
  </si>
  <si>
    <t>⑨ 自ら中間処理した後自ら埋立処分又は海洋投入処分した量</t>
    <phoneticPr fontId="14"/>
  </si>
  <si>
    <t>⑩ 直接及び自ら中間処理した後の処理委託量</t>
    <phoneticPr fontId="14"/>
  </si>
  <si>
    <t>⑪ 優良認定処理業者への処理委託量</t>
    <phoneticPr fontId="14"/>
  </si>
  <si>
    <t>⑫ 再生利用業者への処理委託量</t>
    <phoneticPr fontId="14"/>
  </si>
  <si>
    <t>⑬ 熱回収認定業者への処理委託量</t>
    <phoneticPr fontId="14"/>
  </si>
  <si>
    <t>⑭ 熱回収認定業者以外の熱回収を行う業者への処理委託量</t>
    <phoneticPr fontId="14"/>
  </si>
  <si>
    <t>②＋⑧ 自ら再生利用を行った量</t>
    <rPh sb="4" eb="5">
      <t>ミズカ</t>
    </rPh>
    <rPh sb="6" eb="8">
      <t>サイセイ</t>
    </rPh>
    <rPh sb="8" eb="10">
      <t>リヨウ</t>
    </rPh>
    <rPh sb="11" eb="12">
      <t>オコナ</t>
    </rPh>
    <rPh sb="14" eb="15">
      <t>リョウ</t>
    </rPh>
    <phoneticPr fontId="14"/>
  </si>
  <si>
    <t>③＋⑨ 自ら埋立処分又は海洋投入処分を行った量</t>
    <rPh sb="4" eb="5">
      <t>ミズカ</t>
    </rPh>
    <rPh sb="6" eb="8">
      <t>ウメタテ</t>
    </rPh>
    <rPh sb="8" eb="10">
      <t>ショブン</t>
    </rPh>
    <rPh sb="10" eb="11">
      <t>マタ</t>
    </rPh>
    <rPh sb="12" eb="14">
      <t>カイヨウ</t>
    </rPh>
    <rPh sb="14" eb="16">
      <t>トウニュウ</t>
    </rPh>
    <rPh sb="16" eb="18">
      <t>ショブン</t>
    </rPh>
    <rPh sb="19" eb="20">
      <t>オコナ</t>
    </rPh>
    <rPh sb="22" eb="23">
      <t>リョウ</t>
    </rPh>
    <phoneticPr fontId="14"/>
  </si>
  <si>
    <t>⑥の量のうち、自ら埋立処分又は海洋投入処分した量</t>
    <rPh sb="13" eb="14">
      <t>マタ</t>
    </rPh>
    <phoneticPr fontId="14"/>
  </si>
  <si>
    <t>⑩の量のうち、認定熱回収施設設置者以外で、熱回収を行っている処理業者への焼却処理委託量</t>
    <phoneticPr fontId="14"/>
  </si>
  <si>
    <t>集計用シートの取り扱いについて</t>
    <rPh sb="0" eb="3">
      <t>シュウケイヨウ</t>
    </rPh>
    <rPh sb="7" eb="8">
      <t>ト</t>
    </rPh>
    <rPh sb="9" eb="10">
      <t>アツカ</t>
    </rPh>
    <phoneticPr fontId="14"/>
  </si>
  <si>
    <t>第２面の入力を補助するとともに、根拠資料となるものです。廃棄物の処理及び清掃に関する法律上の様式ではないため、多量排出事業者に係る公表制度の対象外としていますが、提出の御協力をお願いします。</t>
    <rPh sb="0" eb="1">
      <t>ダイ</t>
    </rPh>
    <rPh sb="2" eb="3">
      <t>メン</t>
    </rPh>
    <rPh sb="4" eb="6">
      <t>ニュウリョク</t>
    </rPh>
    <rPh sb="7" eb="9">
      <t>ホジョ</t>
    </rPh>
    <rPh sb="16" eb="18">
      <t>コンキョ</t>
    </rPh>
    <rPh sb="18" eb="20">
      <t>シリョウ</t>
    </rPh>
    <rPh sb="28" eb="31">
      <t>ハイキブツ</t>
    </rPh>
    <rPh sb="32" eb="34">
      <t>ショリ</t>
    </rPh>
    <rPh sb="34" eb="35">
      <t>オヨ</t>
    </rPh>
    <rPh sb="36" eb="38">
      <t>セイソウ</t>
    </rPh>
    <rPh sb="39" eb="40">
      <t>カン</t>
    </rPh>
    <rPh sb="42" eb="44">
      <t>ホウリツ</t>
    </rPh>
    <rPh sb="44" eb="45">
      <t>ジョウ</t>
    </rPh>
    <rPh sb="46" eb="48">
      <t>ヨウシキ</t>
    </rPh>
    <rPh sb="55" eb="57">
      <t>タリョウ</t>
    </rPh>
    <rPh sb="57" eb="59">
      <t>ハイシュツ</t>
    </rPh>
    <rPh sb="59" eb="62">
      <t>ジギョウシャ</t>
    </rPh>
    <rPh sb="63" eb="64">
      <t>カカ</t>
    </rPh>
    <rPh sb="65" eb="67">
      <t>コウヒョウ</t>
    </rPh>
    <rPh sb="67" eb="69">
      <t>セイド</t>
    </rPh>
    <rPh sb="70" eb="73">
      <t>タイショウガイ</t>
    </rPh>
    <rPh sb="81" eb="83">
      <t>テイシュツ</t>
    </rPh>
    <rPh sb="84" eb="85">
      <t>ゴ</t>
    </rPh>
    <rPh sb="85" eb="87">
      <t>キョウリョク</t>
    </rPh>
    <rPh sb="89" eb="90">
      <t>ネガ</t>
    </rPh>
    <phoneticPr fontId="14"/>
  </si>
  <si>
    <t>提出者について</t>
    <rPh sb="0" eb="3">
      <t>テイシュツシャ</t>
    </rPh>
    <phoneticPr fontId="14"/>
  </si>
  <si>
    <t>提　　　　　　　出　　　　　　　者</t>
    <rPh sb="0" eb="1">
      <t>テイ</t>
    </rPh>
    <rPh sb="8" eb="9">
      <t>デ</t>
    </rPh>
    <rPh sb="16" eb="17">
      <t>モノ</t>
    </rPh>
    <phoneticPr fontId="2"/>
  </si>
  <si>
    <t>名　　　　　称</t>
    <rPh sb="0" eb="1">
      <t>メイ</t>
    </rPh>
    <rPh sb="6" eb="7">
      <t>ショウ</t>
    </rPh>
    <phoneticPr fontId="2"/>
  </si>
  <si>
    <t>① 排出量(t)</t>
    <rPh sb="2" eb="4">
      <t>ハイシュツ</t>
    </rPh>
    <rPh sb="4" eb="5">
      <t>リョウ</t>
    </rPh>
    <phoneticPr fontId="2"/>
  </si>
  <si>
    <t>② 自ら直接再生利</t>
    <rPh sb="2" eb="3">
      <t>ミズカ</t>
    </rPh>
    <rPh sb="4" eb="6">
      <t>チョクセツ</t>
    </rPh>
    <rPh sb="6" eb="8">
      <t>サイセイ</t>
    </rPh>
    <rPh sb="8" eb="9">
      <t>リ</t>
    </rPh>
    <phoneticPr fontId="2"/>
  </si>
  <si>
    <t>③ 自ら直接埋立処</t>
    <rPh sb="2" eb="3">
      <t>ミズカ</t>
    </rPh>
    <rPh sb="4" eb="6">
      <t>チョクセツ</t>
    </rPh>
    <rPh sb="6" eb="8">
      <t>ウメタテ</t>
    </rPh>
    <rPh sb="8" eb="9">
      <t>ショ</t>
    </rPh>
    <phoneticPr fontId="2"/>
  </si>
  <si>
    <t>④ 自ら中間処理し</t>
    <rPh sb="2" eb="3">
      <t>ミズカ</t>
    </rPh>
    <rPh sb="4" eb="6">
      <t>チュウカン</t>
    </rPh>
    <rPh sb="6" eb="8">
      <t>ショリ</t>
    </rPh>
    <phoneticPr fontId="2"/>
  </si>
  <si>
    <t>⑤ ④のうち熱回収</t>
    <rPh sb="6" eb="7">
      <t>ネツ</t>
    </rPh>
    <rPh sb="7" eb="9">
      <t>カイシュウ</t>
    </rPh>
    <phoneticPr fontId="2"/>
  </si>
  <si>
    <t>⑥ 自ら中間処理し</t>
    <rPh sb="2" eb="3">
      <t>ミズカ</t>
    </rPh>
    <rPh sb="4" eb="6">
      <t>チュウカン</t>
    </rPh>
    <rPh sb="6" eb="8">
      <t>ショリ</t>
    </rPh>
    <phoneticPr fontId="2"/>
  </si>
  <si>
    <t>⑦ 自ら中間処理に</t>
    <rPh sb="4" eb="6">
      <t>チュウカン</t>
    </rPh>
    <rPh sb="6" eb="8">
      <t>ショリ</t>
    </rPh>
    <phoneticPr fontId="2"/>
  </si>
  <si>
    <t>⑧ 自ら中間処理し</t>
    <rPh sb="2" eb="3">
      <t>ミズカ</t>
    </rPh>
    <rPh sb="4" eb="6">
      <t>チュウカン</t>
    </rPh>
    <rPh sb="6" eb="8">
      <t>ショリ</t>
    </rPh>
    <phoneticPr fontId="2"/>
  </si>
  <si>
    <t>⑨ 自ら中間処理し</t>
    <rPh sb="2" eb="3">
      <t>ミズカ</t>
    </rPh>
    <rPh sb="4" eb="6">
      <t>チュウカン</t>
    </rPh>
    <rPh sb="6" eb="8">
      <t>ショリ</t>
    </rPh>
    <phoneticPr fontId="2"/>
  </si>
  <si>
    <t>⑩ 直接及び自ら処</t>
    <rPh sb="2" eb="4">
      <t>チョクセツ</t>
    </rPh>
    <rPh sb="4" eb="5">
      <t>オヨ</t>
    </rPh>
    <rPh sb="6" eb="7">
      <t>ミズカ</t>
    </rPh>
    <phoneticPr fontId="2"/>
  </si>
  <si>
    <r>
      <t>　　</t>
    </r>
    <r>
      <rPr>
        <sz val="11"/>
        <rFont val="ＭＳ Ｐゴシック"/>
        <family val="3"/>
        <charset val="128"/>
      </rPr>
      <t>用した量(</t>
    </r>
    <r>
      <rPr>
        <sz val="11"/>
        <rFont val="ＭＳ Ｐゴシック"/>
        <family val="3"/>
        <charset val="128"/>
      </rPr>
      <t>t)</t>
    </r>
    <rPh sb="2" eb="3">
      <t>ヨウ</t>
    </rPh>
    <rPh sb="5" eb="6">
      <t>リョウ</t>
    </rPh>
    <phoneticPr fontId="2"/>
  </si>
  <si>
    <t>　　た量(t)</t>
    <rPh sb="3" eb="4">
      <t>リョウ</t>
    </rPh>
    <phoneticPr fontId="2"/>
  </si>
  <si>
    <t>　　を行った量(t)</t>
    <rPh sb="3" eb="4">
      <t>オコナ</t>
    </rPh>
    <rPh sb="6" eb="7">
      <t>リョウ</t>
    </rPh>
    <phoneticPr fontId="2"/>
  </si>
  <si>
    <t>　　た後の残さ量(t)</t>
    <rPh sb="3" eb="4">
      <t>ゴ</t>
    </rPh>
    <rPh sb="5" eb="6">
      <t>ザン</t>
    </rPh>
    <rPh sb="7" eb="8">
      <t>リョウ</t>
    </rPh>
    <phoneticPr fontId="2"/>
  </si>
  <si>
    <t>　　より減量した量(t)</t>
    <rPh sb="4" eb="6">
      <t>ゲンリョウ</t>
    </rPh>
    <phoneticPr fontId="2"/>
  </si>
  <si>
    <t>　　た後再生利用し</t>
    <rPh sb="3" eb="4">
      <t>アト</t>
    </rPh>
    <rPh sb="4" eb="6">
      <t>サイセイ</t>
    </rPh>
    <rPh sb="6" eb="8">
      <t>リヨウ</t>
    </rPh>
    <phoneticPr fontId="2"/>
  </si>
  <si>
    <t>　　た後自ら埋立処</t>
    <rPh sb="3" eb="4">
      <t>アト</t>
    </rPh>
    <rPh sb="4" eb="5">
      <t>ミズカ</t>
    </rPh>
    <rPh sb="6" eb="8">
      <t>ウメタテ</t>
    </rPh>
    <rPh sb="8" eb="9">
      <t>ショ</t>
    </rPh>
    <phoneticPr fontId="2"/>
  </si>
  <si>
    <t>　　理した後の処理</t>
    <phoneticPr fontId="2"/>
  </si>
  <si>
    <t>　　委　託　先　に　よ　る　区　分</t>
    <rPh sb="2" eb="3">
      <t>イ</t>
    </rPh>
    <rPh sb="4" eb="5">
      <t>コトヅケ</t>
    </rPh>
    <rPh sb="6" eb="7">
      <t>サキ</t>
    </rPh>
    <rPh sb="14" eb="15">
      <t>ク</t>
    </rPh>
    <rPh sb="16" eb="17">
      <t>ブン</t>
    </rPh>
    <phoneticPr fontId="2"/>
  </si>
  <si>
    <t>⑪ 優良認定処理業
　　者への処理委託
　　量(t)</t>
    <phoneticPr fontId="2"/>
  </si>
  <si>
    <t>自ら再生利用
を行った量(t)</t>
    <phoneticPr fontId="2"/>
  </si>
  <si>
    <t>自ら埋立処分又は
海洋投入処分を行った量(t)</t>
    <phoneticPr fontId="2"/>
  </si>
  <si>
    <t>　　た量(t)</t>
    <phoneticPr fontId="2"/>
  </si>
  <si>
    <t>　　委託量(t)</t>
    <phoneticPr fontId="2"/>
  </si>
  <si>
    <t>⑫ 再生利用業者への
　　処理委託量(t)</t>
    <rPh sb="2" eb="4">
      <t>サイセイ</t>
    </rPh>
    <rPh sb="4" eb="6">
      <t>リヨウ</t>
    </rPh>
    <rPh sb="6" eb="8">
      <t>ギョウシャ</t>
    </rPh>
    <rPh sb="13" eb="15">
      <t>ショリ</t>
    </rPh>
    <rPh sb="15" eb="17">
      <t>イタク</t>
    </rPh>
    <rPh sb="17" eb="18">
      <t>リョウ</t>
    </rPh>
    <phoneticPr fontId="2"/>
  </si>
  <si>
    <t>⑬ 熱回収認定業者への
　　処理委託量(t)</t>
    <rPh sb="2" eb="3">
      <t>ネツ</t>
    </rPh>
    <rPh sb="3" eb="5">
      <t>カイシュウ</t>
    </rPh>
    <rPh sb="5" eb="7">
      <t>ニンテイ</t>
    </rPh>
    <rPh sb="7" eb="9">
      <t>ギョウシャ</t>
    </rPh>
    <rPh sb="14" eb="16">
      <t>ショリ</t>
    </rPh>
    <rPh sb="16" eb="18">
      <t>イタク</t>
    </rPh>
    <rPh sb="18" eb="19">
      <t>リョウ</t>
    </rPh>
    <phoneticPr fontId="2"/>
  </si>
  <si>
    <t>⑭ 熱回収認定業者以外の
　　熱回収を行う業者への処理委託量(t)</t>
    <rPh sb="2" eb="3">
      <t>ネツ</t>
    </rPh>
    <rPh sb="3" eb="5">
      <t>カイシュウ</t>
    </rPh>
    <rPh sb="5" eb="7">
      <t>ニンテイ</t>
    </rPh>
    <rPh sb="7" eb="9">
      <t>ギョウシャ</t>
    </rPh>
    <rPh sb="9" eb="11">
      <t>イガイ</t>
    </rPh>
    <rPh sb="15" eb="16">
      <t>ネツ</t>
    </rPh>
    <rPh sb="16" eb="18">
      <t>カイシュウ</t>
    </rPh>
    <rPh sb="19" eb="20">
      <t>オコナ</t>
    </rPh>
    <rPh sb="21" eb="23">
      <t>ギョウシャ</t>
    </rPh>
    <rPh sb="25" eb="27">
      <t>ショリ</t>
    </rPh>
    <rPh sb="27" eb="29">
      <t>イタク</t>
    </rPh>
    <rPh sb="29" eb="30">
      <t>リョウ</t>
    </rPh>
    <phoneticPr fontId="2"/>
  </si>
  <si>
    <t>⑮ その他の中間
　　処理委託量(t)</t>
    <rPh sb="4" eb="5">
      <t>タ</t>
    </rPh>
    <rPh sb="11" eb="13">
      <t>ショリ</t>
    </rPh>
    <rPh sb="12" eb="13">
      <t>リ</t>
    </rPh>
    <rPh sb="13" eb="15">
      <t>イタク</t>
    </rPh>
    <phoneticPr fontId="2"/>
  </si>
  <si>
    <t>⑯ 埋立処分委託量
　　(t)</t>
    <rPh sb="6" eb="8">
      <t>イタク</t>
    </rPh>
    <phoneticPr fontId="2"/>
  </si>
  <si>
    <t>コード表参照</t>
    <rPh sb="3" eb="4">
      <t>ヒョウ</t>
    </rPh>
    <rPh sb="4" eb="6">
      <t>サンショウ</t>
    </rPh>
    <phoneticPr fontId="2"/>
  </si>
  <si>
    <t>④の量のうち、熱回収を行った量</t>
    <rPh sb="2" eb="3">
      <t>リョウ</t>
    </rPh>
    <phoneticPr fontId="2"/>
  </si>
  <si>
    <t>④の量から⑥の量を差し引いた量（自動計算）</t>
    <rPh sb="2" eb="3">
      <t>リョウ</t>
    </rPh>
    <rPh sb="7" eb="8">
      <t>リョウ</t>
    </rPh>
    <rPh sb="9" eb="10">
      <t>サ</t>
    </rPh>
    <rPh sb="11" eb="12">
      <t>ヒ</t>
    </rPh>
    <rPh sb="14" eb="15">
      <t>リョウ</t>
    </rPh>
    <rPh sb="16" eb="18">
      <t>ジドウ</t>
    </rPh>
    <rPh sb="18" eb="20">
      <t>ケイサン</t>
    </rPh>
    <phoneticPr fontId="2"/>
  </si>
  <si>
    <t>中間処理及び最終処分を委託した量（自動計算）</t>
    <rPh sb="0" eb="2">
      <t>チュウカン</t>
    </rPh>
    <rPh sb="2" eb="4">
      <t>ショリ</t>
    </rPh>
    <rPh sb="4" eb="5">
      <t>オヨ</t>
    </rPh>
    <rPh sb="6" eb="8">
      <t>サイシュウ</t>
    </rPh>
    <rPh sb="8" eb="10">
      <t>ショブン</t>
    </rPh>
    <rPh sb="11" eb="13">
      <t>イタク</t>
    </rPh>
    <rPh sb="15" eb="16">
      <t>リョウ</t>
    </rPh>
    <rPh sb="17" eb="19">
      <t>ジドウ</t>
    </rPh>
    <rPh sb="19" eb="21">
      <t>ケイサン</t>
    </rPh>
    <phoneticPr fontId="2"/>
  </si>
  <si>
    <t>⑩の量のうち、委託して破砕等の中間処理をした量（⑫～⑭を除く）</t>
    <rPh sb="28" eb="29">
      <t>ノゾ</t>
    </rPh>
    <phoneticPr fontId="2"/>
  </si>
  <si>
    <t>③の量と⑨の量を合計したもの（自動計算）</t>
    <rPh sb="2" eb="3">
      <t>リョウ</t>
    </rPh>
    <rPh sb="6" eb="7">
      <t>リョウ</t>
    </rPh>
    <rPh sb="8" eb="10">
      <t>ゴウケイ</t>
    </rPh>
    <rPh sb="15" eb="17">
      <t>ジドウ</t>
    </rPh>
    <rPh sb="17" eb="18">
      <t>ケイ</t>
    </rPh>
    <rPh sb="18" eb="19">
      <t>ザン</t>
    </rPh>
    <phoneticPr fontId="2"/>
  </si>
  <si>
    <t>　　　　また、四捨五入すると「0」と表記されてしまう場合は、小数点以下まで適宜記載してください。</t>
    <rPh sb="7" eb="11">
      <t>シシャゴニュウ</t>
    </rPh>
    <rPh sb="18" eb="20">
      <t>ヒョウキ</t>
    </rPh>
    <rPh sb="26" eb="28">
      <t>バアイ</t>
    </rPh>
    <rPh sb="30" eb="33">
      <t>ショウスウテン</t>
    </rPh>
    <rPh sb="33" eb="35">
      <t>イカ</t>
    </rPh>
    <rPh sb="37" eb="39">
      <t>テキギ</t>
    </rPh>
    <rPh sb="39" eb="41">
      <t>キサイ</t>
    </rPh>
    <phoneticPr fontId="2"/>
  </si>
  <si>
    <t>記入内容について、確認等の御連絡をさせていただくことがありますので、記入をお願いします。</t>
    <rPh sb="0" eb="2">
      <t>キニュウ</t>
    </rPh>
    <rPh sb="2" eb="4">
      <t>ナイヨウ</t>
    </rPh>
    <rPh sb="9" eb="11">
      <t>カクニン</t>
    </rPh>
    <rPh sb="11" eb="12">
      <t>トウ</t>
    </rPh>
    <rPh sb="13" eb="14">
      <t>ゴ</t>
    </rPh>
    <rPh sb="14" eb="16">
      <t>レンラク</t>
    </rPh>
    <rPh sb="34" eb="36">
      <t>キニュウ</t>
    </rPh>
    <rPh sb="38" eb="39">
      <t>ネガ</t>
    </rPh>
    <phoneticPr fontId="14"/>
  </si>
  <si>
    <t>⑮ その他の中間処理委託量</t>
    <rPh sb="4" eb="5">
      <t>タ</t>
    </rPh>
    <rPh sb="6" eb="8">
      <t>チュウカン</t>
    </rPh>
    <rPh sb="8" eb="10">
      <t>ショリ</t>
    </rPh>
    <rPh sb="10" eb="12">
      <t>イタク</t>
    </rPh>
    <rPh sb="12" eb="13">
      <t>リョウ</t>
    </rPh>
    <phoneticPr fontId="14"/>
  </si>
  <si>
    <t>⑯ 埋立処分委託量</t>
    <rPh sb="2" eb="4">
      <t>ウメタテ</t>
    </rPh>
    <rPh sb="4" eb="6">
      <t>ショブン</t>
    </rPh>
    <rPh sb="6" eb="8">
      <t>イタク</t>
    </rPh>
    <rPh sb="8" eb="9">
      <t>リョウ</t>
    </rPh>
    <phoneticPr fontId="14"/>
  </si>
  <si>
    <t>⑩の量のうち、委託して破砕等の中間処理をした量（⑫～⑭に該当するものを除きます。）</t>
    <rPh sb="2" eb="3">
      <t>リョウ</t>
    </rPh>
    <rPh sb="7" eb="9">
      <t>イタク</t>
    </rPh>
    <rPh sb="11" eb="13">
      <t>ハサイ</t>
    </rPh>
    <rPh sb="13" eb="14">
      <t>トウ</t>
    </rPh>
    <rPh sb="15" eb="17">
      <t>チュウカン</t>
    </rPh>
    <rPh sb="17" eb="19">
      <t>ショリ</t>
    </rPh>
    <rPh sb="22" eb="23">
      <t>リョウ</t>
    </rPh>
    <rPh sb="28" eb="30">
      <t>ガイトウ</t>
    </rPh>
    <rPh sb="35" eb="36">
      <t>ノゾ</t>
    </rPh>
    <phoneticPr fontId="14"/>
  </si>
  <si>
    <t>⑩の量のうち、委託して直接埋立て最終処分した量</t>
    <rPh sb="2" eb="3">
      <t>リョウ</t>
    </rPh>
    <rPh sb="7" eb="9">
      <t>イタク</t>
    </rPh>
    <rPh sb="11" eb="13">
      <t>チョクセツ</t>
    </rPh>
    <rPh sb="13" eb="15">
      <t>ウメタテ</t>
    </rPh>
    <rPh sb="16" eb="18">
      <t>サイシュウ</t>
    </rPh>
    <rPh sb="18" eb="20">
      <t>ショブン</t>
    </rPh>
    <rPh sb="22" eb="23">
      <t>リョウ</t>
    </rPh>
    <phoneticPr fontId="14"/>
  </si>
  <si>
    <t>①の量のうち、中間処理をせず自ら再生利用した量</t>
    <rPh sb="2" eb="3">
      <t>リョウ</t>
    </rPh>
    <rPh sb="7" eb="9">
      <t>チュウカン</t>
    </rPh>
    <rPh sb="9" eb="11">
      <t>ショリ</t>
    </rPh>
    <rPh sb="14" eb="15">
      <t>ミズカ</t>
    </rPh>
    <rPh sb="16" eb="18">
      <t>サイセイ</t>
    </rPh>
    <rPh sb="18" eb="20">
      <t>リヨウ</t>
    </rPh>
    <rPh sb="22" eb="23">
      <t>リョウ</t>
    </rPh>
    <phoneticPr fontId="2"/>
  </si>
  <si>
    <t>⑥の量のうち、自ら利用又は他人に売却した量</t>
    <phoneticPr fontId="14"/>
  </si>
  <si>
    <t>②の量と⑧の量を合計したもの（上記のデータから自動計算されます。）</t>
    <rPh sb="2" eb="3">
      <t>リョウ</t>
    </rPh>
    <rPh sb="6" eb="7">
      <t>リョウ</t>
    </rPh>
    <rPh sb="8" eb="10">
      <t>ゴウケイ</t>
    </rPh>
    <rPh sb="15" eb="17">
      <t>ジョウキ</t>
    </rPh>
    <rPh sb="23" eb="25">
      <t>ジドウ</t>
    </rPh>
    <rPh sb="25" eb="27">
      <t>ケイサン</t>
    </rPh>
    <phoneticPr fontId="14"/>
  </si>
  <si>
    <t>③の量と⑨の量を合計したもの（上記のデータから自動計算されます。）</t>
    <rPh sb="2" eb="3">
      <t>リョウ</t>
    </rPh>
    <rPh sb="6" eb="7">
      <t>リョウ</t>
    </rPh>
    <rPh sb="8" eb="10">
      <t>ゴウケイ</t>
    </rPh>
    <phoneticPr fontId="14"/>
  </si>
  <si>
    <t>⑩の量のうち、処理業者への再生利用委託量（⑬、⑭に該当するものを除きます。）</t>
    <phoneticPr fontId="14"/>
  </si>
  <si>
    <t>数値について</t>
    <rPh sb="0" eb="2">
      <t>スウチ</t>
    </rPh>
    <phoneticPr fontId="2"/>
  </si>
  <si>
    <t>小数第一位を四捨五入して表示するように様式の電子ファイルを設定しています。ただし、数字が有効であれば、小数第三位まで記入し表示していただいても結構です。また、0.500未満の数値を入力したため「０」と表示されてしまう場合等につきましては、適宜、設定を変更してください。</t>
    <rPh sb="0" eb="2">
      <t>ショウスウ</t>
    </rPh>
    <rPh sb="2" eb="4">
      <t>ダイイチ</t>
    </rPh>
    <rPh sb="4" eb="5">
      <t>イ</t>
    </rPh>
    <rPh sb="6" eb="10">
      <t>シシャゴニュウ</t>
    </rPh>
    <rPh sb="19" eb="21">
      <t>ヨウシキ</t>
    </rPh>
    <rPh sb="22" eb="24">
      <t>デンシ</t>
    </rPh>
    <rPh sb="41" eb="43">
      <t>スウジ</t>
    </rPh>
    <rPh sb="44" eb="46">
      <t>ユウコウ</t>
    </rPh>
    <rPh sb="51" eb="53">
      <t>ショウスウ</t>
    </rPh>
    <rPh sb="53" eb="54">
      <t>ダイ</t>
    </rPh>
    <rPh sb="54" eb="55">
      <t>サン</t>
    </rPh>
    <rPh sb="55" eb="56">
      <t>イ</t>
    </rPh>
    <rPh sb="58" eb="60">
      <t>キニュウ</t>
    </rPh>
    <rPh sb="61" eb="63">
      <t>ヒョウジ</t>
    </rPh>
    <rPh sb="71" eb="73">
      <t>ケッコウ</t>
    </rPh>
    <rPh sb="110" eb="111">
      <t>トウ</t>
    </rPh>
    <phoneticPr fontId="2"/>
  </si>
  <si>
    <t>第２面の入力について</t>
    <rPh sb="0" eb="1">
      <t>ダイ</t>
    </rPh>
    <rPh sb="2" eb="3">
      <t>メン</t>
    </rPh>
    <rPh sb="4" eb="6">
      <t>ニュウリョク</t>
    </rPh>
    <phoneticPr fontId="14"/>
  </si>
  <si>
    <t>報告書には、廃棄物名（詳細）と該当するコードを記載してください。</t>
    <rPh sb="0" eb="3">
      <t>ホウコクショ</t>
    </rPh>
    <rPh sb="6" eb="8">
      <t>ハイキ</t>
    </rPh>
    <rPh sb="8" eb="9">
      <t>ブツ</t>
    </rPh>
    <rPh sb="9" eb="10">
      <t>メイ</t>
    </rPh>
    <rPh sb="11" eb="13">
      <t>ショウサイ</t>
    </rPh>
    <rPh sb="15" eb="17">
      <t>ガイトウ</t>
    </rPh>
    <rPh sb="23" eb="25">
      <t>キサイ</t>
    </rPh>
    <phoneticPr fontId="14"/>
  </si>
  <si>
    <t>⑥の量のうち、自ら利用又は他人に売却した量</t>
    <rPh sb="2" eb="3">
      <t>リョウ</t>
    </rPh>
    <rPh sb="7" eb="8">
      <t>ミズカ</t>
    </rPh>
    <rPh sb="9" eb="11">
      <t>リヨウ</t>
    </rPh>
    <rPh sb="11" eb="12">
      <t>マタ</t>
    </rPh>
    <rPh sb="13" eb="15">
      <t>タニン</t>
    </rPh>
    <rPh sb="16" eb="18">
      <t>バイキャク</t>
    </rPh>
    <rPh sb="20" eb="21">
      <t>リョウ</t>
    </rPh>
    <phoneticPr fontId="2"/>
  </si>
  <si>
    <t>⑥の量のうち、自ら埋立処分又は海洋投入処分した量</t>
    <rPh sb="2" eb="3">
      <t>リョウ</t>
    </rPh>
    <rPh sb="7" eb="8">
      <t>ミズカ</t>
    </rPh>
    <rPh sb="9" eb="10">
      <t>ウ</t>
    </rPh>
    <rPh sb="10" eb="11">
      <t>タ</t>
    </rPh>
    <rPh sb="11" eb="13">
      <t>ショブン</t>
    </rPh>
    <rPh sb="13" eb="14">
      <t>マタ</t>
    </rPh>
    <rPh sb="15" eb="17">
      <t>カイヨウ</t>
    </rPh>
    <rPh sb="17" eb="19">
      <t>トウニュウ</t>
    </rPh>
    <rPh sb="19" eb="21">
      <t>ショブン</t>
    </rPh>
    <rPh sb="23" eb="24">
      <t>リョウ</t>
    </rPh>
    <phoneticPr fontId="2"/>
  </si>
  <si>
    <t>⑩の量のうち、処理業者への再生利用委託量（⑬、⑭を除く）</t>
    <rPh sb="7" eb="9">
      <t>ショリ</t>
    </rPh>
    <rPh sb="9" eb="11">
      <t>ギョウシャ</t>
    </rPh>
    <rPh sb="13" eb="15">
      <t>サイセイ</t>
    </rPh>
    <rPh sb="15" eb="17">
      <t>リヨウ</t>
    </rPh>
    <rPh sb="17" eb="19">
      <t>イタク</t>
    </rPh>
    <rPh sb="19" eb="20">
      <t>リョウ</t>
    </rPh>
    <rPh sb="25" eb="26">
      <t>ノゾ</t>
    </rPh>
    <phoneticPr fontId="2"/>
  </si>
  <si>
    <t>⑩の量のうち、委託して直接埋立て最終処分した量</t>
    <rPh sb="7" eb="9">
      <t>イタク</t>
    </rPh>
    <rPh sb="11" eb="13">
      <t>チョクセツ</t>
    </rPh>
    <phoneticPr fontId="2"/>
  </si>
  <si>
    <t>⑩の量のうち、優良認定処理業者への処理委託量</t>
    <rPh sb="7" eb="9">
      <t>ユウリョウ</t>
    </rPh>
    <rPh sb="9" eb="11">
      <t>ニンテイ</t>
    </rPh>
    <rPh sb="11" eb="13">
      <t>ショリ</t>
    </rPh>
    <rPh sb="13" eb="15">
      <t>ギョウシャ</t>
    </rPh>
    <rPh sb="17" eb="19">
      <t>ショリ</t>
    </rPh>
    <rPh sb="19" eb="21">
      <t>イタク</t>
    </rPh>
    <rPh sb="21" eb="22">
      <t>リョウ</t>
    </rPh>
    <phoneticPr fontId="2"/>
  </si>
  <si>
    <t>（注）　トン未満は原則として四捨五入。ただし、数字が有効であれば小数点以下３桁まで記載は可。</t>
  </si>
  <si>
    <t>　　　　上記の産業廃棄物の種類以外の排出実績があった場合は、必要に応じ、直接追加入力するとともに、第2面も追加してください。</t>
    <phoneticPr fontId="2"/>
  </si>
  <si>
    <t>① 排出量</t>
    <rPh sb="2" eb="4">
      <t>ハイシュツ</t>
    </rPh>
    <rPh sb="4" eb="5">
      <t>リョウ</t>
    </rPh>
    <phoneticPr fontId="2"/>
  </si>
  <si>
    <t>②＋⑧ 自ら再生利用を
行った量</t>
    <rPh sb="4" eb="5">
      <t>ミズカ</t>
    </rPh>
    <rPh sb="6" eb="8">
      <t>サイセイ</t>
    </rPh>
    <rPh sb="8" eb="10">
      <t>リヨウ</t>
    </rPh>
    <rPh sb="12" eb="13">
      <t>オコナ</t>
    </rPh>
    <rPh sb="15" eb="16">
      <t>リョウ</t>
    </rPh>
    <phoneticPr fontId="2"/>
  </si>
  <si>
    <t>⑤ 自ら熱回収を行った量</t>
    <rPh sb="2" eb="3">
      <t>ミズカ</t>
    </rPh>
    <rPh sb="4" eb="5">
      <t>ネツ</t>
    </rPh>
    <rPh sb="5" eb="7">
      <t>カイシュウ</t>
    </rPh>
    <rPh sb="8" eb="9">
      <t>オコナ</t>
    </rPh>
    <rPh sb="11" eb="12">
      <t>リョウ</t>
    </rPh>
    <phoneticPr fontId="2"/>
  </si>
  <si>
    <t>⑦ 自ら中間処理により減
量した量</t>
    <rPh sb="2" eb="3">
      <t>ミズカ</t>
    </rPh>
    <rPh sb="4" eb="6">
      <t>チュウカン</t>
    </rPh>
    <rPh sb="6" eb="8">
      <t>ショリ</t>
    </rPh>
    <rPh sb="11" eb="12">
      <t>ゲン</t>
    </rPh>
    <rPh sb="13" eb="14">
      <t>リョウ</t>
    </rPh>
    <rPh sb="16" eb="17">
      <t>リョウ</t>
    </rPh>
    <phoneticPr fontId="2"/>
  </si>
  <si>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2"/>
  </si>
  <si>
    <t>⑩ 全処理委託量</t>
    <rPh sb="2" eb="3">
      <t>ゼン</t>
    </rPh>
    <rPh sb="3" eb="5">
      <t>ショリ</t>
    </rPh>
    <rPh sb="5" eb="7">
      <t>イタク</t>
    </rPh>
    <rPh sb="7" eb="8">
      <t>リョウ</t>
    </rPh>
    <phoneticPr fontId="2"/>
  </si>
  <si>
    <t>⑪ 優良認定処理業者への
処理委託量</t>
    <rPh sb="2" eb="4">
      <t>ユウリョウ</t>
    </rPh>
    <rPh sb="4" eb="6">
      <t>ニンテイ</t>
    </rPh>
    <rPh sb="6" eb="8">
      <t>ショリ</t>
    </rPh>
    <rPh sb="8" eb="10">
      <t>ギョウシャ</t>
    </rPh>
    <rPh sb="13" eb="15">
      <t>ショリ</t>
    </rPh>
    <rPh sb="15" eb="17">
      <t>イタク</t>
    </rPh>
    <rPh sb="17" eb="18">
      <t>リョウ</t>
    </rPh>
    <phoneticPr fontId="2"/>
  </si>
  <si>
    <t>⑫ 再生利用業者への処理
委託量</t>
    <rPh sb="2" eb="4">
      <t>サイセイ</t>
    </rPh>
    <rPh sb="4" eb="6">
      <t>リヨウ</t>
    </rPh>
    <rPh sb="6" eb="8">
      <t>ギョウシャ</t>
    </rPh>
    <rPh sb="10" eb="12">
      <t>ショリ</t>
    </rPh>
    <rPh sb="13" eb="15">
      <t>イタク</t>
    </rPh>
    <rPh sb="15" eb="16">
      <t>リョウ</t>
    </rPh>
    <phoneticPr fontId="2"/>
  </si>
  <si>
    <t>⑬ 熱回収認定業者への処
理委託量</t>
    <rPh sb="2" eb="3">
      <t>ネツ</t>
    </rPh>
    <rPh sb="3" eb="5">
      <t>カイシュウ</t>
    </rPh>
    <rPh sb="5" eb="7">
      <t>ニンテイ</t>
    </rPh>
    <rPh sb="7" eb="9">
      <t>ギョウシャ</t>
    </rPh>
    <rPh sb="11" eb="12">
      <t>トコロ</t>
    </rPh>
    <rPh sb="13" eb="14">
      <t>リ</t>
    </rPh>
    <rPh sb="14" eb="16">
      <t>イタク</t>
    </rPh>
    <rPh sb="16" eb="17">
      <t>リョウ</t>
    </rPh>
    <phoneticPr fontId="2"/>
  </si>
  <si>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8">
      <t>イタク</t>
    </rPh>
    <rPh sb="28" eb="29">
      <t>リョウ</t>
    </rPh>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</si>
  <si>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</si>
  <si>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１</t>
    <phoneticPr fontId="2"/>
  </si>
  <si>
    <t>２</t>
    <phoneticPr fontId="2"/>
  </si>
  <si>
    <t>３</t>
    <phoneticPr fontId="2"/>
  </si>
  <si>
    <t>４</t>
    <phoneticPr fontId="2"/>
  </si>
  <si>
    <t>５</t>
    <phoneticPr fontId="2"/>
  </si>
  <si>
    <t>６</t>
    <phoneticPr fontId="2"/>
  </si>
  <si>
    <t>⑴</t>
    <phoneticPr fontId="2"/>
  </si>
  <si>
    <t>翌年度の６月30日までに提出すること。</t>
    <rPh sb="0" eb="3">
      <t>ヨクネンド</t>
    </rPh>
    <rPh sb="5" eb="6">
      <t>ガツ</t>
    </rPh>
    <rPh sb="8" eb="9">
      <t>ニチ</t>
    </rPh>
    <rPh sb="12" eb="14">
      <t>テイシュツ</t>
    </rPh>
    <phoneticPr fontId="2"/>
  </si>
  <si>
    <t>「事業の種類」の欄には、日本標準産業分類の区分を記入すること。</t>
    <rPh sb="1" eb="3">
      <t>ジギョウ</t>
    </rPh>
    <rPh sb="4" eb="6">
      <t>シュルイ</t>
    </rPh>
    <rPh sb="8" eb="9">
      <t>ラン</t>
    </rPh>
    <rPh sb="12" eb="14">
      <t>ニホン</t>
    </rPh>
    <rPh sb="14" eb="16">
      <t>ヒョウジュン</t>
    </rPh>
    <rPh sb="16" eb="18">
      <t>サンギョウ</t>
    </rPh>
    <rPh sb="18" eb="20">
      <t>ブンルイ</t>
    </rPh>
    <rPh sb="21" eb="23">
      <t>クブン</t>
    </rPh>
    <rPh sb="24" eb="26">
      <t>キニュウ</t>
    </rPh>
    <phoneticPr fontId="2"/>
  </si>
  <si>
    <t>⑵</t>
    <phoneticPr fontId="2"/>
  </si>
  <si>
    <t>⑶</t>
    <phoneticPr fontId="2"/>
  </si>
  <si>
    <t>⑷</t>
    <phoneticPr fontId="2"/>
  </si>
  <si>
    <t>⑸</t>
    <phoneticPr fontId="2"/>
  </si>
  <si>
    <t>⑹</t>
    <phoneticPr fontId="2"/>
  </si>
  <si>
    <t>⑺</t>
    <phoneticPr fontId="2"/>
  </si>
  <si>
    <t>⑻</t>
    <phoneticPr fontId="2"/>
  </si>
  <si>
    <t>⑼</t>
    <phoneticPr fontId="2"/>
  </si>
  <si>
    <t>⑽</t>
    <phoneticPr fontId="2"/>
  </si>
  <si>
    <t>⑾</t>
    <phoneticPr fontId="2"/>
  </si>
  <si>
    <t>⑿</t>
    <phoneticPr fontId="2"/>
  </si>
  <si>
    <t>⒀</t>
    <phoneticPr fontId="2"/>
  </si>
  <si>
    <t>⒁</t>
    <phoneticPr fontId="2"/>
  </si>
  <si>
    <t>⑥欄　自ら中間処理をした後の量</t>
    <rPh sb="1" eb="2">
      <t>ラン</t>
    </rPh>
    <rPh sb="3" eb="4">
      <t>ミズカ</t>
    </rPh>
    <rPh sb="5" eb="7">
      <t>チュウカン</t>
    </rPh>
    <rPh sb="7" eb="9">
      <t>ショリ</t>
    </rPh>
    <rPh sb="12" eb="13">
      <t>アト</t>
    </rPh>
    <rPh sb="14" eb="15">
      <t>リョウ</t>
    </rPh>
    <phoneticPr fontId="2"/>
  </si>
  <si>
    <t>⑩欄　中間処理及び最終処分を委託した量</t>
    <phoneticPr fontId="2"/>
  </si>
  <si>
    <t>②欄　⑴の量のうち、中間処理をせず直接自ら再生利用した量</t>
    <rPh sb="1" eb="2">
      <t>ラン</t>
    </rPh>
    <rPh sb="5" eb="6">
      <t>リョウ</t>
    </rPh>
    <rPh sb="10" eb="12">
      <t>チュウカン</t>
    </rPh>
    <rPh sb="12" eb="14">
      <t>ショリ</t>
    </rPh>
    <rPh sb="17" eb="19">
      <t>チョクセツ</t>
    </rPh>
    <rPh sb="19" eb="20">
      <t>ミズカ</t>
    </rPh>
    <rPh sb="21" eb="23">
      <t>サイセイ</t>
    </rPh>
    <rPh sb="23" eb="25">
      <t>リヨウ</t>
    </rPh>
    <rPh sb="27" eb="28">
      <t>リョウ</t>
    </rPh>
    <phoneticPr fontId="2"/>
  </si>
  <si>
    <t>⑤欄　⑷の量のうち、熱回収を行った量</t>
    <rPh sb="1" eb="2">
      <t>ラン</t>
    </rPh>
    <rPh sb="5" eb="6">
      <t>リョウ</t>
    </rPh>
    <rPh sb="10" eb="11">
      <t>ネツ</t>
    </rPh>
    <rPh sb="11" eb="13">
      <t>カイシュウ</t>
    </rPh>
    <rPh sb="14" eb="15">
      <t>オコナ</t>
    </rPh>
    <rPh sb="17" eb="18">
      <t>リョウ</t>
    </rPh>
    <phoneticPr fontId="2"/>
  </si>
  <si>
    <t>⑦欄　⑷の量から⑹の量を差し引いた量</t>
    <rPh sb="1" eb="2">
      <t>ラン</t>
    </rPh>
    <rPh sb="5" eb="6">
      <t>リョウ</t>
    </rPh>
    <rPh sb="10" eb="11">
      <t>リョウ</t>
    </rPh>
    <rPh sb="12" eb="13">
      <t>サ</t>
    </rPh>
    <rPh sb="14" eb="15">
      <t>ヒ</t>
    </rPh>
    <rPh sb="17" eb="18">
      <t>リョウ</t>
    </rPh>
    <phoneticPr fontId="2"/>
  </si>
  <si>
    <t>⑧欄　⑹の量のうち、自ら利用し、又は他人に売却した量</t>
    <phoneticPr fontId="2"/>
  </si>
  <si>
    <t>⑨欄　⑹の量のうち、自ら埋立処分及び海洋投入処分した量</t>
    <phoneticPr fontId="2"/>
  </si>
  <si>
    <t>⑫欄　⑽の量のうち、処理業者への再生利用委託量</t>
    <phoneticPr fontId="2"/>
  </si>
  <si>
    <t>⑭欄  ⑽の量のうち、認定熱回収施設設置者以外の熱回収を行っている処理業者への焼却処理委託量</t>
    <phoneticPr fontId="2"/>
  </si>
  <si>
    <t>個人の場合は個人の氏名を記入してください。屋号がある場合には屋号も記入してください。法人の場合は法人名、支店等の名称、代表者の氏名を記入してください。（代表者印、会社印等の押印は不要です。）</t>
    <rPh sb="34" eb="35">
      <t>ニュウ</t>
    </rPh>
    <rPh sb="89" eb="91">
      <t>フヨウ</t>
    </rPh>
    <phoneticPr fontId="14"/>
  </si>
  <si>
    <t>提出者の住所を都道府県名から記入してください。個人事業者の場合も考え方は同様です。</t>
    <rPh sb="7" eb="9">
      <t>トドウ</t>
    </rPh>
    <rPh sb="15" eb="16">
      <t>ニュウ</t>
    </rPh>
    <phoneticPr fontId="2"/>
  </si>
  <si>
    <t>集計用シートに入力していただくと、自動的に第２面の該当部分に数値が入るように様式の電子ファイルを設定していますので、基本的には直接入力は不要ですが、0.500未満の数値を入力したため「０」と表示されてしまう場合等につきましては、適宜、設定を変更してください。</t>
    <rPh sb="79" eb="81">
      <t>ミマン</t>
    </rPh>
    <rPh sb="82" eb="84">
      <t>スウチ</t>
    </rPh>
    <rPh sb="85" eb="87">
      <t>ニュウリョク</t>
    </rPh>
    <rPh sb="95" eb="97">
      <t>ヒョウジ</t>
    </rPh>
    <rPh sb="105" eb="106">
      <t>トウ</t>
    </rPh>
    <phoneticPr fontId="14"/>
  </si>
  <si>
    <t>　寝屋川市長　様</t>
    <rPh sb="1" eb="6">
      <t>ネヤガワシチョウ</t>
    </rPh>
    <rPh sb="7" eb="8">
      <t>サマ</t>
    </rPh>
    <phoneticPr fontId="2"/>
  </si>
  <si>
    <t>　住　所</t>
    <rPh sb="1" eb="2">
      <t>ジュウ</t>
    </rPh>
    <rPh sb="3" eb="4">
      <t>ショ</t>
    </rPh>
    <phoneticPr fontId="2"/>
  </si>
  <si>
    <t>　氏　名</t>
    <rPh sb="1" eb="2">
      <t>シ</t>
    </rPh>
    <rPh sb="3" eb="4">
      <t>メイ</t>
    </rPh>
    <phoneticPr fontId="2"/>
  </si>
  <si>
    <t>（法人にあっては、名称及び代表者の氏名）</t>
    <phoneticPr fontId="2"/>
  </si>
  <si>
    <t>　電話番号</t>
    <rPh sb="1" eb="3">
      <t>デンワ</t>
    </rPh>
    <rPh sb="3" eb="5">
      <t>バンゴウ</t>
    </rPh>
    <phoneticPr fontId="2"/>
  </si>
  <si>
    <t>事業の種類</t>
    <rPh sb="0" eb="1">
      <t>コト</t>
    </rPh>
    <rPh sb="1" eb="2">
      <t>ギョウ</t>
    </rPh>
    <rPh sb="3" eb="4">
      <t>シュ</t>
    </rPh>
    <rPh sb="4" eb="5">
      <t>タグイ</t>
    </rPh>
    <phoneticPr fontId="2"/>
  </si>
  <si>
    <t>提出者</t>
    <phoneticPr fontId="2"/>
  </si>
  <si>
    <t>　　年　　月　　日</t>
    <phoneticPr fontId="2"/>
  </si>
  <si>
    <t>項　　目</t>
    <rPh sb="0" eb="1">
      <t>コウ</t>
    </rPh>
    <rPh sb="3" eb="4">
      <t>メ</t>
    </rPh>
    <phoneticPr fontId="2"/>
  </si>
  <si>
    <t>目 標 値</t>
    <rPh sb="0" eb="1">
      <t>メ</t>
    </rPh>
    <rPh sb="2" eb="3">
      <t>ヒョウ</t>
    </rPh>
    <rPh sb="4" eb="5">
      <t>アタイ</t>
    </rPh>
    <phoneticPr fontId="2"/>
  </si>
  <si>
    <t>t</t>
    <phoneticPr fontId="2"/>
  </si>
  <si>
    <t>t</t>
    <phoneticPr fontId="2"/>
  </si>
  <si>
    <t>全処理委託量</t>
    <phoneticPr fontId="2"/>
  </si>
  <si>
    <t>再生利用業者への
処理委託量</t>
    <phoneticPr fontId="2"/>
  </si>
  <si>
    <t>認定熱回収業者への
処理委託量</t>
    <phoneticPr fontId="2"/>
  </si>
  <si>
    <t>認定熱回収業者以外の
熱回収を行う業者への
処理委託量</t>
    <phoneticPr fontId="2"/>
  </si>
  <si>
    <t>排　　出　　量</t>
    <phoneticPr fontId="2"/>
  </si>
  <si>
    <t>優良認定処理業者への処理委託量</t>
    <phoneticPr fontId="2"/>
  </si>
  <si>
    <t>廃水銀等*3</t>
    <rPh sb="0" eb="3">
      <t>ハイスイギン</t>
    </rPh>
    <rPh sb="3" eb="4">
      <t>トウ</t>
    </rPh>
    <phoneticPr fontId="2"/>
  </si>
  <si>
    <t>廃水銀等</t>
    <rPh sb="0" eb="1">
      <t>ハイ</t>
    </rPh>
    <rPh sb="1" eb="4">
      <t>スイギントウ</t>
    </rPh>
    <phoneticPr fontId="2"/>
  </si>
  <si>
    <t>*3…処分するために処理したものを含む</t>
    <rPh sb="3" eb="5">
      <t>ショブン</t>
    </rPh>
    <rPh sb="10" eb="12">
      <t>ショリ</t>
    </rPh>
    <rPh sb="17" eb="18">
      <t>フク</t>
    </rPh>
    <phoneticPr fontId="2"/>
  </si>
  <si>
    <t>（※産業廃棄物処理計画実施状況報告書も準じて作成してください。）</t>
    <rPh sb="11" eb="13">
      <t>ジッシ</t>
    </rPh>
    <rPh sb="13" eb="15">
      <t>ジョウキョウ</t>
    </rPh>
    <rPh sb="15" eb="18">
      <t>ホウコクショ</t>
    </rPh>
    <phoneticPr fontId="14"/>
  </si>
  <si>
    <t>特別管理産業廃棄物処理計画実施状況報告書　記入要領</t>
    <rPh sb="0" eb="4">
      <t>トクベツカンリ</t>
    </rPh>
    <rPh sb="4" eb="6">
      <t>サンギョウ</t>
    </rPh>
    <rPh sb="6" eb="9">
      <t>ハイキブツ</t>
    </rPh>
    <rPh sb="9" eb="11">
      <t>ショリ</t>
    </rPh>
    <rPh sb="11" eb="13">
      <t>ケイカク</t>
    </rPh>
    <rPh sb="13" eb="15">
      <t>ジッシ</t>
    </rPh>
    <rPh sb="15" eb="17">
      <t>ジョウキョウ</t>
    </rPh>
    <rPh sb="17" eb="20">
      <t>ホウコクショ</t>
    </rPh>
    <rPh sb="21" eb="23">
      <t>キニュウ</t>
    </rPh>
    <rPh sb="23" eb="25">
      <t>ヨウリョウ</t>
    </rPh>
    <phoneticPr fontId="14"/>
  </si>
  <si>
    <t>特別管理産業廃棄物の種類について</t>
    <rPh sb="0" eb="4">
      <t>トクベツカンリ</t>
    </rPh>
    <rPh sb="4" eb="6">
      <t>サンギョウ</t>
    </rPh>
    <rPh sb="6" eb="9">
      <t>ハイキブツ</t>
    </rPh>
    <rPh sb="10" eb="12">
      <t>シュルイ</t>
    </rPh>
    <phoneticPr fontId="14"/>
  </si>
  <si>
    <t>集計用シートには20項目の特別管理産業廃棄物の名称が入力可能です。特別管理産業廃棄物の種類別にコード（コード表を参照してください。）と名称の記入をお願いします。</t>
    <rPh sb="0" eb="2">
      <t>シュウケイ</t>
    </rPh>
    <rPh sb="2" eb="3">
      <t>ヨウ</t>
    </rPh>
    <rPh sb="10" eb="12">
      <t>コウモク</t>
    </rPh>
    <rPh sb="17" eb="19">
      <t>サンギョウ</t>
    </rPh>
    <rPh sb="19" eb="22">
      <t>ハイキブツ</t>
    </rPh>
    <rPh sb="23" eb="25">
      <t>メイショウ</t>
    </rPh>
    <rPh sb="26" eb="28">
      <t>ニュウリョク</t>
    </rPh>
    <rPh sb="28" eb="30">
      <t>カノウ</t>
    </rPh>
    <rPh sb="37" eb="39">
      <t>サンギョウ</t>
    </rPh>
    <rPh sb="39" eb="42">
      <t>ハイキブツ</t>
    </rPh>
    <rPh sb="43" eb="45">
      <t>シュルイ</t>
    </rPh>
    <rPh sb="45" eb="46">
      <t>ベツ</t>
    </rPh>
    <rPh sb="54" eb="55">
      <t>ヒョウ</t>
    </rPh>
    <rPh sb="56" eb="58">
      <t>サンショウ</t>
    </rPh>
    <rPh sb="67" eb="69">
      <t>メイショウ</t>
    </rPh>
    <rPh sb="70" eb="72">
      <t>キニュウ</t>
    </rPh>
    <rPh sb="74" eb="75">
      <t>ネガ</t>
    </rPh>
    <phoneticPr fontId="14"/>
  </si>
  <si>
    <t>当該事業場において生じた特別管理産業廃棄物の量</t>
    <rPh sb="0" eb="2">
      <t>トウガイ</t>
    </rPh>
    <rPh sb="2" eb="4">
      <t>ジギョウ</t>
    </rPh>
    <rPh sb="4" eb="5">
      <t>ジョウ</t>
    </rPh>
    <rPh sb="9" eb="10">
      <t>ショウ</t>
    </rPh>
    <rPh sb="16" eb="18">
      <t>サンギョウ</t>
    </rPh>
    <rPh sb="18" eb="21">
      <t>ハイキブツ</t>
    </rPh>
    <rPh sb="22" eb="23">
      <t>リョウ</t>
    </rPh>
    <phoneticPr fontId="2"/>
  </si>
  <si>
    <t>③ 自ら直接埋立処分した量</t>
    <rPh sb="2" eb="3">
      <t>ミズカ</t>
    </rPh>
    <rPh sb="4" eb="6">
      <t>チョクセツ</t>
    </rPh>
    <rPh sb="6" eb="8">
      <t>ウメタテ</t>
    </rPh>
    <rPh sb="8" eb="10">
      <t>ショブン</t>
    </rPh>
    <rPh sb="12" eb="13">
      <t>リョウ</t>
    </rPh>
    <phoneticPr fontId="14"/>
  </si>
  <si>
    <t>①の量のうち、中間処理をせず自ら埋立処分した量</t>
    <rPh sb="2" eb="3">
      <t>リョウ</t>
    </rPh>
    <rPh sb="7" eb="9">
      <t>チュウカン</t>
    </rPh>
    <rPh sb="9" eb="11">
      <t>ショリ</t>
    </rPh>
    <rPh sb="14" eb="15">
      <t>ミズカ</t>
    </rPh>
    <rPh sb="16" eb="18">
      <t>ウメタテ</t>
    </rPh>
    <rPh sb="18" eb="20">
      <t>ショブン</t>
    </rPh>
    <rPh sb="22" eb="23">
      <t>リョウ</t>
    </rPh>
    <phoneticPr fontId="2"/>
  </si>
  <si>
    <t>①の量のうち、自ら中間処理した特別管理産業廃棄物の中間処理前の量</t>
    <rPh sb="2" eb="3">
      <t>リョウ</t>
    </rPh>
    <rPh sb="7" eb="8">
      <t>ミズカ</t>
    </rPh>
    <rPh sb="9" eb="11">
      <t>チュウカン</t>
    </rPh>
    <rPh sb="11" eb="13">
      <t>ショリ</t>
    </rPh>
    <rPh sb="19" eb="21">
      <t>サンギョウ</t>
    </rPh>
    <rPh sb="21" eb="24">
      <t>ハイキブツ</t>
    </rPh>
    <rPh sb="25" eb="27">
      <t>チュウカン</t>
    </rPh>
    <rPh sb="27" eb="29">
      <t>ショリ</t>
    </rPh>
    <rPh sb="29" eb="30">
      <t>マエ</t>
    </rPh>
    <rPh sb="31" eb="32">
      <t>リョウ</t>
    </rPh>
    <phoneticPr fontId="2"/>
  </si>
  <si>
    <t>自ら中間処理をした特別管理産業廃棄物の中間処理後の量</t>
    <rPh sb="0" eb="1">
      <t>ミズカ</t>
    </rPh>
    <rPh sb="2" eb="4">
      <t>チュウカン</t>
    </rPh>
    <rPh sb="4" eb="6">
      <t>ショリ</t>
    </rPh>
    <rPh sb="13" eb="15">
      <t>サンギョウ</t>
    </rPh>
    <rPh sb="15" eb="18">
      <t>ハイキブツ</t>
    </rPh>
    <rPh sb="19" eb="21">
      <t>チュウカン</t>
    </rPh>
    <rPh sb="21" eb="23">
      <t>ショリ</t>
    </rPh>
    <rPh sb="23" eb="24">
      <t>ゴ</t>
    </rPh>
    <rPh sb="25" eb="26">
      <t>リョウ</t>
    </rPh>
    <phoneticPr fontId="2"/>
  </si>
  <si>
    <t>特別管理産業廃棄物処理計画実施状況報告書の提出者は、多量排出事業者が法人の場合は法人の代表者です。ただし、処理計画実施状況報告書の作成単位である支店等の代表者で提出することもできます。</t>
    <rPh sb="13" eb="15">
      <t>ジッシ</t>
    </rPh>
    <rPh sb="15" eb="17">
      <t>ジョウキョウ</t>
    </rPh>
    <rPh sb="17" eb="20">
      <t>ホウコクショ</t>
    </rPh>
    <rPh sb="57" eb="59">
      <t>ジッシ</t>
    </rPh>
    <rPh sb="59" eb="61">
      <t>ジョウキョウ</t>
    </rPh>
    <rPh sb="61" eb="64">
      <t>ホウコクショ</t>
    </rPh>
    <phoneticPr fontId="14"/>
  </si>
  <si>
    <t>特別管理産業廃棄物を排出した工場、営業所、支店、病院名等の名称を記入してください。</t>
    <rPh sb="4" eb="6">
      <t>サンギョウ</t>
    </rPh>
    <rPh sb="6" eb="9">
      <t>ハイキブツ</t>
    </rPh>
    <rPh sb="10" eb="12">
      <t>ハイシュツ</t>
    </rPh>
    <rPh sb="14" eb="16">
      <t>コウジョウ</t>
    </rPh>
    <rPh sb="17" eb="20">
      <t>エイギョウショ</t>
    </rPh>
    <rPh sb="21" eb="23">
      <t>シテン</t>
    </rPh>
    <rPh sb="24" eb="26">
      <t>ビョウイン</t>
    </rPh>
    <rPh sb="26" eb="27">
      <t>メイ</t>
    </rPh>
    <rPh sb="27" eb="28">
      <t>トウ</t>
    </rPh>
    <rPh sb="29" eb="31">
      <t>メイショウ</t>
    </rPh>
    <rPh sb="32" eb="34">
      <t>キニュウ</t>
    </rPh>
    <phoneticPr fontId="14"/>
  </si>
  <si>
    <t>前年度に提出した特別管理産業廃棄物処理計画書に記載した計画期間を記入してください。</t>
    <rPh sb="0" eb="3">
      <t>ゼンネンド</t>
    </rPh>
    <rPh sb="4" eb="6">
      <t>テイシュツ</t>
    </rPh>
    <rPh sb="12" eb="14">
      <t>サンギョウ</t>
    </rPh>
    <rPh sb="14" eb="17">
      <t>ハイキブツ</t>
    </rPh>
    <rPh sb="17" eb="19">
      <t>ショリ</t>
    </rPh>
    <rPh sb="19" eb="22">
      <t>ケイカクショ</t>
    </rPh>
    <rPh sb="23" eb="25">
      <t>キサイ</t>
    </rPh>
    <rPh sb="27" eb="29">
      <t>ケイカク</t>
    </rPh>
    <rPh sb="29" eb="31">
      <t>キカン</t>
    </rPh>
    <rPh sb="32" eb="34">
      <t>キニュウ</t>
    </rPh>
    <phoneticPr fontId="14"/>
  </si>
  <si>
    <t>特別管理産業廃棄物処理計画における計画期間</t>
    <rPh sb="4" eb="6">
      <t>サンギョウ</t>
    </rPh>
    <rPh sb="6" eb="9">
      <t>ハイキブツ</t>
    </rPh>
    <rPh sb="9" eb="11">
      <t>ショリ</t>
    </rPh>
    <rPh sb="11" eb="13">
      <t>ケイカク</t>
    </rPh>
    <rPh sb="17" eb="19">
      <t>ケイカク</t>
    </rPh>
    <rPh sb="19" eb="21">
      <t>キカン</t>
    </rPh>
    <phoneticPr fontId="14"/>
  </si>
  <si>
    <t>項目ごとに、前年度に提出した特別管理産業廃棄物処理計画書に記載した目標値を記入してください。</t>
    <rPh sb="0" eb="2">
      <t>コウモク</t>
    </rPh>
    <rPh sb="6" eb="9">
      <t>ゼンネンド</t>
    </rPh>
    <rPh sb="10" eb="12">
      <t>テイシュツ</t>
    </rPh>
    <rPh sb="18" eb="20">
      <t>サンギョウ</t>
    </rPh>
    <rPh sb="20" eb="23">
      <t>ハイキブツ</t>
    </rPh>
    <rPh sb="23" eb="25">
      <t>ショリ</t>
    </rPh>
    <rPh sb="25" eb="28">
      <t>ケイカクショ</t>
    </rPh>
    <rPh sb="29" eb="31">
      <t>キサイ</t>
    </rPh>
    <rPh sb="33" eb="36">
      <t>モクヒョウチ</t>
    </rPh>
    <rPh sb="37" eb="39">
      <t>キニュウ</t>
    </rPh>
    <phoneticPr fontId="14"/>
  </si>
  <si>
    <t>特別管理産業廃棄物処理計画における目標値</t>
    <rPh sb="4" eb="6">
      <t>サンギョウ</t>
    </rPh>
    <rPh sb="6" eb="9">
      <t>ハイキブツ</t>
    </rPh>
    <rPh sb="9" eb="11">
      <t>ショリ</t>
    </rPh>
    <rPh sb="11" eb="13">
      <t>ケイカク</t>
    </rPh>
    <rPh sb="17" eb="20">
      <t>モクヒョウチ</t>
    </rPh>
    <phoneticPr fontId="14"/>
  </si>
  <si>
    <t>特別管理産業廃棄物処理計画実施状況報告書は、公表制度の対象となるため、代表者印、従業員の個人名等、個人情報に該当する内容については、記入しないようにしてください。</t>
    <rPh sb="4" eb="6">
      <t>サンギョウ</t>
    </rPh>
    <rPh sb="6" eb="9">
      <t>ハイキブツ</t>
    </rPh>
    <rPh sb="9" eb="11">
      <t>ショリ</t>
    </rPh>
    <rPh sb="11" eb="13">
      <t>ケイカク</t>
    </rPh>
    <rPh sb="13" eb="15">
      <t>ジッシ</t>
    </rPh>
    <rPh sb="15" eb="17">
      <t>ジョウキョウ</t>
    </rPh>
    <rPh sb="37" eb="38">
      <t>シャ</t>
    </rPh>
    <rPh sb="40" eb="43">
      <t>ジュウギョウイン</t>
    </rPh>
    <rPh sb="67" eb="68">
      <t>ニュウ</t>
    </rPh>
    <phoneticPr fontId="14"/>
  </si>
  <si>
    <t>特　　　　別　　　　管　　　　理　　　　産　　　　業　　　　廃　　　　棄　　　　物　　　　処　　　　理　　　　計　　　　画　　　　実　　　　施　　　　状　　　　況　　　　報　　　　告　　　　書　　　　の　　　　〔　別　　　　紙　〕</t>
    <rPh sb="20" eb="21">
      <t>サン</t>
    </rPh>
    <rPh sb="25" eb="26">
      <t>ギョウ</t>
    </rPh>
    <rPh sb="30" eb="31">
      <t>ハイ</t>
    </rPh>
    <rPh sb="35" eb="36">
      <t>ス</t>
    </rPh>
    <rPh sb="40" eb="41">
      <t>ブツ</t>
    </rPh>
    <rPh sb="45" eb="46">
      <t>トコロ</t>
    </rPh>
    <rPh sb="50" eb="51">
      <t>リ</t>
    </rPh>
    <rPh sb="55" eb="56">
      <t>ケイ</t>
    </rPh>
    <rPh sb="60" eb="61">
      <t>ガ</t>
    </rPh>
    <rPh sb="65" eb="66">
      <t>ジツ</t>
    </rPh>
    <rPh sb="70" eb="71">
      <t>シ</t>
    </rPh>
    <rPh sb="75" eb="76">
      <t>ジョウ</t>
    </rPh>
    <rPh sb="80" eb="81">
      <t>キョウ</t>
    </rPh>
    <rPh sb="95" eb="96">
      <t>ショ</t>
    </rPh>
    <rPh sb="107" eb="108">
      <t>ベツ</t>
    </rPh>
    <rPh sb="112" eb="113">
      <t>カミ</t>
    </rPh>
    <phoneticPr fontId="2"/>
  </si>
  <si>
    <t>特別管理産業廃棄物の種類</t>
    <rPh sb="4" eb="9">
      <t>サンパイ</t>
    </rPh>
    <rPh sb="10" eb="12">
      <t>シュルイ</t>
    </rPh>
    <phoneticPr fontId="2"/>
  </si>
  <si>
    <t>計　　　　　　　　画　　　　　　　　の　　　　　　　　実　　　　　　　　施　　　　　　　　状　　　　　　　　況</t>
    <phoneticPr fontId="2"/>
  </si>
  <si>
    <t>　　分した量(t)</t>
    <rPh sb="2" eb="3">
      <t>ブン</t>
    </rPh>
    <rPh sb="5" eb="6">
      <t>リョウ</t>
    </rPh>
    <phoneticPr fontId="2"/>
  </si>
  <si>
    <t>　　分又は海洋投入
　　処分した量(t)</t>
    <rPh sb="3" eb="4">
      <t>マタ</t>
    </rPh>
    <rPh sb="5" eb="7">
      <t>カイヨウ</t>
    </rPh>
    <rPh sb="7" eb="9">
      <t>トウニュウ</t>
    </rPh>
    <rPh sb="12" eb="14">
      <t>ショブン</t>
    </rPh>
    <rPh sb="16" eb="17">
      <t>リョウ</t>
    </rPh>
    <phoneticPr fontId="2"/>
  </si>
  <si>
    <t>特別管理産業廃棄物の種類</t>
    <rPh sb="0" eb="2">
      <t>トクベツ</t>
    </rPh>
    <rPh sb="2" eb="4">
      <t>カンリ</t>
    </rPh>
    <rPh sb="4" eb="6">
      <t>サンギョウ</t>
    </rPh>
    <rPh sb="6" eb="9">
      <t>ハイキブツ</t>
    </rPh>
    <rPh sb="10" eb="12">
      <t>シュルイ</t>
    </rPh>
    <phoneticPr fontId="2"/>
  </si>
  <si>
    <t>発生した特別管理産業廃棄物の種類ごとの量</t>
    <rPh sb="0" eb="2">
      <t>ハッセイ</t>
    </rPh>
    <rPh sb="4" eb="6">
      <t>トクベツ</t>
    </rPh>
    <rPh sb="6" eb="8">
      <t>カンリ</t>
    </rPh>
    <rPh sb="8" eb="10">
      <t>サンギョウ</t>
    </rPh>
    <rPh sb="10" eb="13">
      <t>ハイキブツ</t>
    </rPh>
    <rPh sb="14" eb="16">
      <t>シュルイ</t>
    </rPh>
    <rPh sb="19" eb="20">
      <t>リョウ</t>
    </rPh>
    <phoneticPr fontId="2"/>
  </si>
  <si>
    <t>①の量のうち、中間処理をせず自ら埋立処分した量</t>
    <rPh sb="2" eb="3">
      <t>リョウ</t>
    </rPh>
    <rPh sb="7" eb="9">
      <t>チュウカン</t>
    </rPh>
    <rPh sb="9" eb="11">
      <t>ショリ</t>
    </rPh>
    <rPh sb="14" eb="15">
      <t>ミズカ</t>
    </rPh>
    <rPh sb="16" eb="18">
      <t>ウメタ</t>
    </rPh>
    <rPh sb="18" eb="20">
      <t>ショブン</t>
    </rPh>
    <rPh sb="22" eb="23">
      <t>リョウ</t>
    </rPh>
    <phoneticPr fontId="2"/>
  </si>
  <si>
    <t>①の量のうち、自ら中間処理した特別管理産業廃棄物の中間処理前の量</t>
    <rPh sb="2" eb="3">
      <t>リョウ</t>
    </rPh>
    <rPh sb="7" eb="8">
      <t>ミズカ</t>
    </rPh>
    <rPh sb="9" eb="11">
      <t>チュウカン</t>
    </rPh>
    <rPh sb="11" eb="13">
      <t>ショリ</t>
    </rPh>
    <rPh sb="15" eb="17">
      <t>トクベツ</t>
    </rPh>
    <rPh sb="17" eb="19">
      <t>カンリ</t>
    </rPh>
    <rPh sb="19" eb="21">
      <t>サンギョウ</t>
    </rPh>
    <rPh sb="21" eb="24">
      <t>ハイキブツ</t>
    </rPh>
    <rPh sb="25" eb="27">
      <t>チュウカン</t>
    </rPh>
    <rPh sb="27" eb="29">
      <t>ショリ</t>
    </rPh>
    <rPh sb="29" eb="30">
      <t>マエ</t>
    </rPh>
    <rPh sb="31" eb="32">
      <t>リョウ</t>
    </rPh>
    <phoneticPr fontId="2"/>
  </si>
  <si>
    <t>自ら中間処理した特別管理産業廃棄物の中間処理後の量</t>
    <rPh sb="0" eb="1">
      <t>ミズカ</t>
    </rPh>
    <rPh sb="2" eb="4">
      <t>チュウカン</t>
    </rPh>
    <rPh sb="4" eb="6">
      <t>ショリ</t>
    </rPh>
    <rPh sb="12" eb="14">
      <t>サンギョウ</t>
    </rPh>
    <rPh sb="14" eb="17">
      <t>ハイキブツ</t>
    </rPh>
    <rPh sb="18" eb="20">
      <t>チュウカン</t>
    </rPh>
    <rPh sb="20" eb="22">
      <t>ショリ</t>
    </rPh>
    <rPh sb="22" eb="23">
      <t>ゴ</t>
    </rPh>
    <rPh sb="24" eb="25">
      <t>リョウ</t>
    </rPh>
    <phoneticPr fontId="2"/>
  </si>
  <si>
    <t>特別管理産業廃棄物を排出する事業場を総括的に管理する支店等の住所</t>
    <rPh sb="0" eb="4">
      <t>トクベツカンリ</t>
    </rPh>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ジュウショ</t>
    </rPh>
    <phoneticPr fontId="2"/>
  </si>
  <si>
    <t>特別管理産業廃棄物を排出する事業場を総括的に管理する支店等の名称</t>
    <rPh sb="4" eb="6">
      <t>サンギョウ</t>
    </rPh>
    <rPh sb="6" eb="9">
      <t>ハイキブツ</t>
    </rPh>
    <rPh sb="10" eb="12">
      <t>ハイシュツ</t>
    </rPh>
    <rPh sb="14" eb="17">
      <t>ジギョウジョウ</t>
    </rPh>
    <rPh sb="18" eb="21">
      <t>ソウカツテキ</t>
    </rPh>
    <rPh sb="22" eb="24">
      <t>カンリ</t>
    </rPh>
    <rPh sb="26" eb="28">
      <t>シテン</t>
    </rPh>
    <rPh sb="28" eb="29">
      <t>トウ</t>
    </rPh>
    <rPh sb="30" eb="32">
      <t>メイショウ</t>
    </rPh>
    <phoneticPr fontId="2"/>
  </si>
  <si>
    <t>特別管理産業廃棄物処理計画実施状況報告書</t>
    <rPh sb="4" eb="6">
      <t>サンギョウ</t>
    </rPh>
    <rPh sb="6" eb="9">
      <t>ハイキブツ</t>
    </rPh>
    <rPh sb="9" eb="11">
      <t>ショリ</t>
    </rPh>
    <rPh sb="11" eb="13">
      <t>ケイカク</t>
    </rPh>
    <rPh sb="13" eb="15">
      <t>ジッシ</t>
    </rPh>
    <rPh sb="15" eb="17">
      <t>ジョウキョウ</t>
    </rPh>
    <rPh sb="17" eb="20">
      <t>ホウコクショ</t>
    </rPh>
    <phoneticPr fontId="2"/>
  </si>
  <si>
    <t>様式第二号の十四（第八条の十七の三関係）</t>
    <rPh sb="6" eb="8">
      <t>１４</t>
    </rPh>
    <rPh sb="13" eb="15">
      <t>１７</t>
    </rPh>
    <rPh sb="16" eb="17">
      <t>３</t>
    </rPh>
    <phoneticPr fontId="2"/>
  </si>
  <si>
    <t>　廃棄物の処理及び清掃に関する法律第12条の２第11項の規定に基づき、　　　年度の特別管理産業廃棄物処理計画の実施状況を報告します。</t>
    <rPh sb="1" eb="3">
      <t>ハイキ</t>
    </rPh>
    <rPh sb="3" eb="4">
      <t>ブツ</t>
    </rPh>
    <rPh sb="5" eb="7">
      <t>ショリ</t>
    </rPh>
    <rPh sb="7" eb="8">
      <t>オヨ</t>
    </rPh>
    <rPh sb="9" eb="11">
      <t>セイソウ</t>
    </rPh>
    <rPh sb="12" eb="13">
      <t>カン</t>
    </rPh>
    <rPh sb="15" eb="16">
      <t>ホウ</t>
    </rPh>
    <rPh sb="16" eb="17">
      <t>リツ</t>
    </rPh>
    <rPh sb="17" eb="18">
      <t>ダイ</t>
    </rPh>
    <rPh sb="20" eb="21">
      <t>ジョウ</t>
    </rPh>
    <rPh sb="23" eb="24">
      <t>ダイ</t>
    </rPh>
    <rPh sb="26" eb="27">
      <t>コウ</t>
    </rPh>
    <rPh sb="28" eb="30">
      <t>キテイ</t>
    </rPh>
    <rPh sb="31" eb="32">
      <t>モト</t>
    </rPh>
    <rPh sb="38" eb="40">
      <t>ネンド</t>
    </rPh>
    <rPh sb="45" eb="47">
      <t>サンギョウ</t>
    </rPh>
    <rPh sb="47" eb="50">
      <t>ハイキブツ</t>
    </rPh>
    <rPh sb="50" eb="52">
      <t>ショリ</t>
    </rPh>
    <rPh sb="52" eb="54">
      <t>ケイカク</t>
    </rPh>
    <rPh sb="55" eb="57">
      <t>ジッシ</t>
    </rPh>
    <rPh sb="57" eb="59">
      <t>ジョウキョウ</t>
    </rPh>
    <rPh sb="60" eb="62">
      <t>ホウコク</t>
    </rPh>
    <phoneticPr fontId="2"/>
  </si>
  <si>
    <t>特別管理産業廃棄物処理計画における目標値</t>
    <rPh sb="4" eb="6">
      <t>サンギョウ</t>
    </rPh>
    <rPh sb="6" eb="9">
      <t>ハイキブツ</t>
    </rPh>
    <rPh sb="9" eb="11">
      <t>ショリ</t>
    </rPh>
    <rPh sb="11" eb="13">
      <t>ケイカク</t>
    </rPh>
    <rPh sb="17" eb="20">
      <t>モクヒョウチ</t>
    </rPh>
    <phoneticPr fontId="2"/>
  </si>
  <si>
    <t>特別管理産業廃棄物処理計画における計画期間</t>
    <rPh sb="4" eb="6">
      <t>サンギョウ</t>
    </rPh>
    <rPh sb="6" eb="9">
      <t>ハイキブツ</t>
    </rPh>
    <rPh sb="9" eb="11">
      <t>ショリ</t>
    </rPh>
    <rPh sb="11" eb="13">
      <t>ケイカク</t>
    </rPh>
    <rPh sb="17" eb="18">
      <t>ケイ</t>
    </rPh>
    <rPh sb="18" eb="19">
      <t>ガ</t>
    </rPh>
    <rPh sb="19" eb="20">
      <t>キ</t>
    </rPh>
    <rPh sb="20" eb="21">
      <t>アイダ</t>
    </rPh>
    <phoneticPr fontId="2"/>
  </si>
  <si>
    <t>自ら再生利用を行う特
別管理産業廃棄物の量</t>
    <rPh sb="9" eb="10">
      <t>トク</t>
    </rPh>
    <phoneticPr fontId="2"/>
  </si>
  <si>
    <t>自ら熱回収を行う特別
管理産業廃棄物の量</t>
    <rPh sb="8" eb="9">
      <t>トク</t>
    </rPh>
    <rPh sb="9" eb="10">
      <t>ベツ</t>
    </rPh>
    <phoneticPr fontId="2"/>
  </si>
  <si>
    <t>事業場の所在地</t>
    <rPh sb="0" eb="1">
      <t>コト</t>
    </rPh>
    <rPh sb="1" eb="2">
      <t>ギョウ</t>
    </rPh>
    <rPh sb="2" eb="3">
      <t>ジョウ</t>
    </rPh>
    <rPh sb="4" eb="5">
      <t>ショ</t>
    </rPh>
    <rPh sb="5" eb="6">
      <t>ザイ</t>
    </rPh>
    <rPh sb="6" eb="7">
      <t>チ</t>
    </rPh>
    <phoneticPr fontId="2"/>
  </si>
  <si>
    <t>「特別管理産業廃棄物処理計画における目標値」の欄には、項目ごとに、特別管理産業廃棄物処理計画に記載した目標値を記入すること。</t>
    <rPh sb="1" eb="5">
      <t>トクベツカンリ</t>
    </rPh>
    <rPh sb="5" eb="7">
      <t>サンギョウ</t>
    </rPh>
    <rPh sb="7" eb="10">
      <t>ハイキブツ</t>
    </rPh>
    <rPh sb="10" eb="12">
      <t>ショリ</t>
    </rPh>
    <rPh sb="12" eb="14">
      <t>ケイカク</t>
    </rPh>
    <rPh sb="18" eb="20">
      <t>モクヒョウ</t>
    </rPh>
    <rPh sb="20" eb="21">
      <t>アタイ</t>
    </rPh>
    <rPh sb="23" eb="24">
      <t>ラン</t>
    </rPh>
    <rPh sb="27" eb="29">
      <t>コウモク</t>
    </rPh>
    <rPh sb="37" eb="42">
      <t>サンパイ</t>
    </rPh>
    <rPh sb="42" eb="44">
      <t>ショリ</t>
    </rPh>
    <rPh sb="44" eb="46">
      <t>ケイカク</t>
    </rPh>
    <rPh sb="47" eb="49">
      <t>キサイ</t>
    </rPh>
    <phoneticPr fontId="2"/>
  </si>
  <si>
    <t>①欄　当該事業場において生じた特別管理産業廃棄物の量</t>
    <rPh sb="1" eb="2">
      <t>ラン</t>
    </rPh>
    <rPh sb="3" eb="5">
      <t>トウガイ</t>
    </rPh>
    <rPh sb="5" eb="7">
      <t>ジギョウ</t>
    </rPh>
    <rPh sb="7" eb="8">
      <t>ジョウ</t>
    </rPh>
    <rPh sb="12" eb="13">
      <t>ショウ</t>
    </rPh>
    <rPh sb="19" eb="21">
      <t>サンギョウ</t>
    </rPh>
    <rPh sb="21" eb="24">
      <t>ハイキブツ</t>
    </rPh>
    <rPh sb="25" eb="26">
      <t>リョウ</t>
    </rPh>
    <phoneticPr fontId="2"/>
  </si>
  <si>
    <t>④欄　⑴の量のうち、自ら中間処理をした特別管理産業廃棄物の当該中間処理前の量</t>
    <rPh sb="1" eb="2">
      <t>ラン</t>
    </rPh>
    <rPh sb="5" eb="6">
      <t>リョウ</t>
    </rPh>
    <rPh sb="10" eb="11">
      <t>ミズカ</t>
    </rPh>
    <rPh sb="12" eb="14">
      <t>チュウカン</t>
    </rPh>
    <rPh sb="14" eb="16">
      <t>ショリ</t>
    </rPh>
    <rPh sb="23" eb="25">
      <t>サンギョウ</t>
    </rPh>
    <rPh sb="25" eb="28">
      <t>ハイキブツ</t>
    </rPh>
    <rPh sb="29" eb="31">
      <t>トウガイ</t>
    </rPh>
    <rPh sb="31" eb="33">
      <t>チュウカン</t>
    </rPh>
    <rPh sb="33" eb="35">
      <t>ショリ</t>
    </rPh>
    <rPh sb="35" eb="36">
      <t>マエ</t>
    </rPh>
    <rPh sb="37" eb="38">
      <t>リョウ</t>
    </rPh>
    <phoneticPr fontId="2"/>
  </si>
  <si>
    <t>⑬欄  ⑽の量のうち、認定熱回収施設設置者（廃棄物の処理及び清掃に関する法律第15条の３の３第１項の認定を受けた者）である処理業者への焼却処理委託量</t>
    <phoneticPr fontId="2"/>
  </si>
  <si>
    <t>第２面の左下の表には、項目ごとに、特別管理産業廃棄物処理計画に記載したそれぞれの実績値を記入すること。</t>
    <phoneticPr fontId="2"/>
  </si>
  <si>
    <t>特別管理産業廃棄物の種類が２以上あるときは、産業廃棄物の種類ごとに、第２面の例により特別管理産業廃棄物処理計画の実施状況を明らかにした書面を作成し、当該書面を添付すること。</t>
    <phoneticPr fontId="2"/>
  </si>
  <si>
    <t>自ら中間処理により
減量する特別管理
産業廃棄物の量</t>
    <phoneticPr fontId="2"/>
  </si>
  <si>
    <t>（第１面）</t>
    <rPh sb="1" eb="2">
      <t>ダイ</t>
    </rPh>
    <rPh sb="3" eb="4">
      <t>メン</t>
    </rPh>
    <phoneticPr fontId="2"/>
  </si>
  <si>
    <t>（第２面）</t>
    <rPh sb="1" eb="2">
      <t>ダイ</t>
    </rPh>
    <rPh sb="3" eb="4">
      <t>メン</t>
    </rPh>
    <phoneticPr fontId="2"/>
  </si>
  <si>
    <t>（第３面）</t>
    <rPh sb="1" eb="2">
      <t>ダイ</t>
    </rPh>
    <rPh sb="3" eb="4">
      <t>メン</t>
    </rPh>
    <phoneticPr fontId="2"/>
  </si>
  <si>
    <t>コード</t>
    <phoneticPr fontId="2"/>
  </si>
  <si>
    <t>－</t>
    <phoneticPr fontId="2"/>
  </si>
  <si>
    <t>0110</t>
    <phoneticPr fontId="2"/>
  </si>
  <si>
    <t>2410</t>
    <phoneticPr fontId="2"/>
  </si>
  <si>
    <t>0111</t>
    <phoneticPr fontId="2"/>
  </si>
  <si>
    <t>2430</t>
    <phoneticPr fontId="2"/>
  </si>
  <si>
    <t>0200</t>
    <phoneticPr fontId="2"/>
  </si>
  <si>
    <t>0210</t>
    <phoneticPr fontId="2"/>
  </si>
  <si>
    <t>2450</t>
    <phoneticPr fontId="2"/>
  </si>
  <si>
    <t>0211</t>
    <phoneticPr fontId="2"/>
  </si>
  <si>
    <t>2460</t>
    <phoneticPr fontId="2"/>
  </si>
  <si>
    <t>0220</t>
    <phoneticPr fontId="2"/>
  </si>
  <si>
    <t>2470</t>
    <phoneticPr fontId="2"/>
  </si>
  <si>
    <t>0221</t>
    <phoneticPr fontId="2"/>
  </si>
  <si>
    <t>水銀使用製品産業廃棄物</t>
    <rPh sb="0" eb="2">
      <t>スイギン</t>
    </rPh>
    <rPh sb="2" eb="4">
      <t>シヨウ</t>
    </rPh>
    <rPh sb="4" eb="6">
      <t>セイヒン</t>
    </rPh>
    <rPh sb="6" eb="11">
      <t>サンギョウハイキブツ</t>
    </rPh>
    <phoneticPr fontId="2"/>
  </si>
  <si>
    <t>0222</t>
    <phoneticPr fontId="2"/>
  </si>
  <si>
    <t>2510</t>
    <phoneticPr fontId="2"/>
  </si>
  <si>
    <t>電池類</t>
    <rPh sb="0" eb="2">
      <t>デンチ</t>
    </rPh>
    <rPh sb="2" eb="3">
      <t>ルイ</t>
    </rPh>
    <phoneticPr fontId="2"/>
  </si>
  <si>
    <t>0300</t>
    <phoneticPr fontId="2"/>
  </si>
  <si>
    <t>2520</t>
    <phoneticPr fontId="2"/>
  </si>
  <si>
    <t>照明機器</t>
    <rPh sb="0" eb="2">
      <t>ショウメイ</t>
    </rPh>
    <rPh sb="2" eb="4">
      <t>キキ</t>
    </rPh>
    <phoneticPr fontId="2"/>
  </si>
  <si>
    <t>0310</t>
    <phoneticPr fontId="14"/>
  </si>
  <si>
    <t>2521</t>
    <phoneticPr fontId="2"/>
  </si>
  <si>
    <t>HIDランプ</t>
    <phoneticPr fontId="2"/>
  </si>
  <si>
    <t>0311</t>
    <phoneticPr fontId="2"/>
  </si>
  <si>
    <t>2522</t>
    <phoneticPr fontId="2"/>
  </si>
  <si>
    <t>0312</t>
    <phoneticPr fontId="2"/>
  </si>
  <si>
    <t>2530</t>
    <phoneticPr fontId="2"/>
  </si>
  <si>
    <t>医薬品等</t>
    <rPh sb="0" eb="3">
      <t>イヤクヒン</t>
    </rPh>
    <rPh sb="3" eb="4">
      <t>トウ</t>
    </rPh>
    <phoneticPr fontId="2"/>
  </si>
  <si>
    <t>0320</t>
    <phoneticPr fontId="14"/>
  </si>
  <si>
    <t>2531</t>
    <phoneticPr fontId="2"/>
  </si>
  <si>
    <t>農薬</t>
    <rPh sb="0" eb="2">
      <t>ノウヤク</t>
    </rPh>
    <phoneticPr fontId="2"/>
  </si>
  <si>
    <t>0330</t>
    <phoneticPr fontId="2"/>
  </si>
  <si>
    <t>2532</t>
    <phoneticPr fontId="2"/>
  </si>
  <si>
    <t>医薬品</t>
    <rPh sb="0" eb="3">
      <t>イヤクヒン</t>
    </rPh>
    <phoneticPr fontId="2"/>
  </si>
  <si>
    <t>0340</t>
    <phoneticPr fontId="2"/>
  </si>
  <si>
    <t>2540</t>
    <phoneticPr fontId="2"/>
  </si>
  <si>
    <t>電池類、照明機器、医薬品等、水銀回収義務付け製品以外の製品</t>
    <rPh sb="0" eb="2">
      <t>デンチ</t>
    </rPh>
    <rPh sb="2" eb="3">
      <t>ルイ</t>
    </rPh>
    <rPh sb="4" eb="6">
      <t>ショウメイ</t>
    </rPh>
    <rPh sb="6" eb="8">
      <t>キキ</t>
    </rPh>
    <rPh sb="9" eb="12">
      <t>イヤクヒン</t>
    </rPh>
    <rPh sb="12" eb="13">
      <t>トウ</t>
    </rPh>
    <rPh sb="14" eb="16">
      <t>スイギン</t>
    </rPh>
    <rPh sb="16" eb="18">
      <t>カイシュウ</t>
    </rPh>
    <rPh sb="18" eb="20">
      <t>ギム</t>
    </rPh>
    <rPh sb="20" eb="21">
      <t>ツ</t>
    </rPh>
    <rPh sb="22" eb="24">
      <t>セイヒン</t>
    </rPh>
    <rPh sb="24" eb="26">
      <t>イガイ</t>
    </rPh>
    <rPh sb="27" eb="29">
      <t>セイヒン</t>
    </rPh>
    <phoneticPr fontId="2"/>
  </si>
  <si>
    <t>0400</t>
    <phoneticPr fontId="2"/>
  </si>
  <si>
    <t>0401</t>
    <phoneticPr fontId="2"/>
  </si>
  <si>
    <t>2550</t>
    <phoneticPr fontId="2"/>
  </si>
  <si>
    <t>水銀回収義務付け製品（計測器以外）</t>
    <rPh sb="0" eb="2">
      <t>スイギン</t>
    </rPh>
    <rPh sb="2" eb="4">
      <t>カイシュウ</t>
    </rPh>
    <rPh sb="4" eb="6">
      <t>ギム</t>
    </rPh>
    <rPh sb="6" eb="7">
      <t>ツ</t>
    </rPh>
    <rPh sb="8" eb="10">
      <t>セイヒン</t>
    </rPh>
    <rPh sb="11" eb="14">
      <t>ケイソクキ</t>
    </rPh>
    <rPh sb="14" eb="16">
      <t>イガイ</t>
    </rPh>
    <phoneticPr fontId="2"/>
  </si>
  <si>
    <t>0500</t>
    <phoneticPr fontId="2"/>
  </si>
  <si>
    <t>2551</t>
    <phoneticPr fontId="2"/>
  </si>
  <si>
    <t>スイッチ及びリレー</t>
    <rPh sb="4" eb="5">
      <t>オヨ</t>
    </rPh>
    <phoneticPr fontId="2"/>
  </si>
  <si>
    <t>0501</t>
    <phoneticPr fontId="2"/>
  </si>
  <si>
    <t>2560</t>
    <phoneticPr fontId="2"/>
  </si>
  <si>
    <t>水銀回収義務付け製品（計測器）</t>
    <rPh sb="0" eb="2">
      <t>スイギン</t>
    </rPh>
    <rPh sb="2" eb="4">
      <t>カイシュウ</t>
    </rPh>
    <rPh sb="4" eb="6">
      <t>ギム</t>
    </rPh>
    <rPh sb="6" eb="7">
      <t>ツ</t>
    </rPh>
    <rPh sb="8" eb="10">
      <t>セイヒン</t>
    </rPh>
    <rPh sb="11" eb="14">
      <t>ケイソクキ</t>
    </rPh>
    <phoneticPr fontId="2"/>
  </si>
  <si>
    <t>0600</t>
    <phoneticPr fontId="2"/>
  </si>
  <si>
    <t>2561</t>
    <phoneticPr fontId="2"/>
  </si>
  <si>
    <t>水銀体温計</t>
    <rPh sb="0" eb="2">
      <t>スイギン</t>
    </rPh>
    <rPh sb="2" eb="5">
      <t>タイオンケイ</t>
    </rPh>
    <phoneticPr fontId="2"/>
  </si>
  <si>
    <t>0601</t>
    <phoneticPr fontId="2"/>
  </si>
  <si>
    <t>2562</t>
    <phoneticPr fontId="2"/>
  </si>
  <si>
    <t>水銀式血圧計</t>
    <rPh sb="0" eb="2">
      <t>スイギン</t>
    </rPh>
    <rPh sb="2" eb="3">
      <t>シキ</t>
    </rPh>
    <rPh sb="3" eb="6">
      <t>ケツアツケイ</t>
    </rPh>
    <phoneticPr fontId="2"/>
  </si>
  <si>
    <t>0602</t>
    <phoneticPr fontId="2"/>
  </si>
  <si>
    <t>－</t>
    <phoneticPr fontId="2"/>
  </si>
  <si>
    <t>水銀含有ばいじん等</t>
    <rPh sb="0" eb="2">
      <t>スイギン</t>
    </rPh>
    <rPh sb="2" eb="4">
      <t>ガンユウ</t>
    </rPh>
    <rPh sb="8" eb="9">
      <t>トウ</t>
    </rPh>
    <phoneticPr fontId="2"/>
  </si>
  <si>
    <t>0603</t>
    <phoneticPr fontId="2"/>
  </si>
  <si>
    <t>2610</t>
    <phoneticPr fontId="2"/>
  </si>
  <si>
    <t>0604</t>
    <phoneticPr fontId="2"/>
  </si>
  <si>
    <t>2620</t>
    <phoneticPr fontId="2"/>
  </si>
  <si>
    <t>0605</t>
    <phoneticPr fontId="2"/>
  </si>
  <si>
    <t>2630</t>
    <phoneticPr fontId="2"/>
  </si>
  <si>
    <t>0606</t>
    <phoneticPr fontId="2"/>
  </si>
  <si>
    <t>2640</t>
    <phoneticPr fontId="2"/>
  </si>
  <si>
    <t>廃酸</t>
    <rPh sb="0" eb="2">
      <t>ハイサン</t>
    </rPh>
    <phoneticPr fontId="2"/>
  </si>
  <si>
    <t>0607</t>
    <phoneticPr fontId="2"/>
  </si>
  <si>
    <t>2650</t>
    <phoneticPr fontId="2"/>
  </si>
  <si>
    <t>0608</t>
    <phoneticPr fontId="2"/>
  </si>
  <si>
    <t>2660</t>
    <phoneticPr fontId="2"/>
  </si>
  <si>
    <t>0700</t>
    <phoneticPr fontId="2"/>
  </si>
  <si>
    <t>3000</t>
    <phoneticPr fontId="2"/>
  </si>
  <si>
    <t>0710</t>
    <phoneticPr fontId="2"/>
  </si>
  <si>
    <t>3010</t>
    <phoneticPr fontId="2"/>
  </si>
  <si>
    <t>0711</t>
    <phoneticPr fontId="2"/>
  </si>
  <si>
    <t>ダンボール</t>
    <phoneticPr fontId="2"/>
  </si>
  <si>
    <t>3011</t>
    <phoneticPr fontId="2"/>
  </si>
  <si>
    <t>バイク</t>
    <phoneticPr fontId="2"/>
  </si>
  <si>
    <t>0800</t>
    <phoneticPr fontId="2"/>
  </si>
  <si>
    <t>3012</t>
    <phoneticPr fontId="2"/>
  </si>
  <si>
    <t>0810</t>
    <phoneticPr fontId="2"/>
  </si>
  <si>
    <t>0811</t>
    <phoneticPr fontId="2"/>
  </si>
  <si>
    <t>3101</t>
    <phoneticPr fontId="2"/>
  </si>
  <si>
    <t>3102</t>
    <phoneticPr fontId="2"/>
  </si>
  <si>
    <t>0910</t>
    <phoneticPr fontId="2"/>
  </si>
  <si>
    <t>3103</t>
    <phoneticPr fontId="2"/>
  </si>
  <si>
    <t>1000</t>
    <phoneticPr fontId="2"/>
  </si>
  <si>
    <t>3104</t>
    <phoneticPr fontId="2"/>
  </si>
  <si>
    <t>4000</t>
    <phoneticPr fontId="2"/>
  </si>
  <si>
    <t>動物系固形不要物</t>
    <rPh sb="0" eb="2">
      <t>ドウブツ</t>
    </rPh>
    <rPh sb="2" eb="3">
      <t>ケイ</t>
    </rPh>
    <rPh sb="3" eb="5">
      <t>コケイ</t>
    </rPh>
    <rPh sb="5" eb="7">
      <t>フヨウ</t>
    </rPh>
    <rPh sb="7" eb="8">
      <t>ブツ</t>
    </rPh>
    <phoneticPr fontId="2"/>
  </si>
  <si>
    <t>3105</t>
    <phoneticPr fontId="2"/>
  </si>
  <si>
    <t>1100</t>
    <phoneticPr fontId="2"/>
  </si>
  <si>
    <t>ゴムくず</t>
    <phoneticPr fontId="2"/>
  </si>
  <si>
    <t>ゴムくず</t>
    <phoneticPr fontId="14"/>
  </si>
  <si>
    <t>3106</t>
    <phoneticPr fontId="2"/>
  </si>
  <si>
    <t>1200</t>
    <phoneticPr fontId="2"/>
  </si>
  <si>
    <t>3107</t>
    <phoneticPr fontId="2"/>
  </si>
  <si>
    <t>1210</t>
    <phoneticPr fontId="2"/>
  </si>
  <si>
    <t>3108</t>
    <phoneticPr fontId="2"/>
  </si>
  <si>
    <t>パーソナルコンピューター</t>
    <phoneticPr fontId="2"/>
  </si>
  <si>
    <t>1220</t>
    <phoneticPr fontId="2"/>
  </si>
  <si>
    <t>3109</t>
    <phoneticPr fontId="2"/>
  </si>
  <si>
    <t>1221</t>
    <phoneticPr fontId="2"/>
  </si>
  <si>
    <t>1222</t>
    <phoneticPr fontId="2"/>
  </si>
  <si>
    <t>3112</t>
    <phoneticPr fontId="2"/>
  </si>
  <si>
    <t>1300</t>
    <phoneticPr fontId="2"/>
  </si>
  <si>
    <t>1310</t>
    <phoneticPr fontId="2"/>
  </si>
  <si>
    <t>ガラスくず</t>
    <phoneticPr fontId="14"/>
  </si>
  <si>
    <t>3510</t>
    <phoneticPr fontId="2"/>
  </si>
  <si>
    <t>1311</t>
    <phoneticPr fontId="2"/>
  </si>
  <si>
    <t>カレット</t>
    <phoneticPr fontId="2"/>
  </si>
  <si>
    <t>3520</t>
    <phoneticPr fontId="2"/>
  </si>
  <si>
    <t>1312</t>
    <phoneticPr fontId="2"/>
  </si>
  <si>
    <t>3600</t>
    <phoneticPr fontId="2"/>
  </si>
  <si>
    <t>1313</t>
    <phoneticPr fontId="2"/>
  </si>
  <si>
    <t>1314</t>
    <phoneticPr fontId="2"/>
  </si>
  <si>
    <t>ロックウール</t>
    <phoneticPr fontId="2"/>
  </si>
  <si>
    <t>1315</t>
    <phoneticPr fontId="2"/>
  </si>
  <si>
    <t>コード</t>
    <phoneticPr fontId="2"/>
  </si>
  <si>
    <t>1316</t>
    <phoneticPr fontId="2"/>
  </si>
  <si>
    <t>グラスウール</t>
    <phoneticPr fontId="2"/>
  </si>
  <si>
    <t>7000</t>
    <phoneticPr fontId="2"/>
  </si>
  <si>
    <t>7010</t>
    <phoneticPr fontId="2"/>
  </si>
  <si>
    <t>1320</t>
    <phoneticPr fontId="2"/>
  </si>
  <si>
    <t>7100</t>
    <phoneticPr fontId="2"/>
  </si>
  <si>
    <t>1321</t>
    <phoneticPr fontId="2"/>
  </si>
  <si>
    <t>コンクリートくず</t>
    <phoneticPr fontId="14"/>
  </si>
  <si>
    <t>1322</t>
    <phoneticPr fontId="2"/>
  </si>
  <si>
    <t>7200</t>
    <phoneticPr fontId="2"/>
  </si>
  <si>
    <t>1323</t>
    <phoneticPr fontId="2"/>
  </si>
  <si>
    <t>7210</t>
    <phoneticPr fontId="2"/>
  </si>
  <si>
    <t>1400</t>
    <phoneticPr fontId="2"/>
  </si>
  <si>
    <t>7300</t>
    <phoneticPr fontId="2"/>
  </si>
  <si>
    <t>1401</t>
    <phoneticPr fontId="2"/>
  </si>
  <si>
    <t>7410</t>
    <phoneticPr fontId="2"/>
  </si>
  <si>
    <t>1500</t>
    <phoneticPr fontId="2"/>
  </si>
  <si>
    <t>7411</t>
    <phoneticPr fontId="2"/>
  </si>
  <si>
    <t>1501</t>
    <phoneticPr fontId="2"/>
  </si>
  <si>
    <t>7412</t>
    <phoneticPr fontId="2"/>
  </si>
  <si>
    <t>1502</t>
    <phoneticPr fontId="2"/>
  </si>
  <si>
    <t>1600</t>
    <phoneticPr fontId="2"/>
  </si>
  <si>
    <t>7440</t>
    <phoneticPr fontId="2"/>
  </si>
  <si>
    <t>1700</t>
    <phoneticPr fontId="2"/>
  </si>
  <si>
    <t>7421</t>
    <phoneticPr fontId="2"/>
  </si>
  <si>
    <t>1800</t>
    <phoneticPr fontId="2"/>
  </si>
  <si>
    <t>ばいじん</t>
    <phoneticPr fontId="2"/>
  </si>
  <si>
    <t>7422</t>
    <phoneticPr fontId="2"/>
  </si>
  <si>
    <t>1900</t>
    <phoneticPr fontId="2"/>
  </si>
  <si>
    <t>7423</t>
    <phoneticPr fontId="2"/>
  </si>
  <si>
    <t>7424</t>
    <phoneticPr fontId="2"/>
  </si>
  <si>
    <t>7425</t>
    <phoneticPr fontId="2"/>
  </si>
  <si>
    <t>コード</t>
    <phoneticPr fontId="2"/>
  </si>
  <si>
    <t>7426</t>
    <phoneticPr fontId="2"/>
  </si>
  <si>
    <t>2000</t>
    <phoneticPr fontId="2"/>
  </si>
  <si>
    <t>7427</t>
    <phoneticPr fontId="2"/>
  </si>
  <si>
    <t>2010</t>
    <phoneticPr fontId="2"/>
  </si>
  <si>
    <t>7428</t>
    <phoneticPr fontId="2"/>
  </si>
  <si>
    <t>2020</t>
    <phoneticPr fontId="2"/>
  </si>
  <si>
    <t>7429</t>
    <phoneticPr fontId="2"/>
  </si>
  <si>
    <t>2021</t>
    <phoneticPr fontId="2"/>
  </si>
  <si>
    <t>7430</t>
    <phoneticPr fontId="2"/>
  </si>
  <si>
    <t>2022</t>
    <phoneticPr fontId="2"/>
  </si>
  <si>
    <t>2100</t>
    <phoneticPr fontId="2"/>
  </si>
  <si>
    <t>2200</t>
    <phoneticPr fontId="2"/>
  </si>
  <si>
    <t>2300</t>
    <phoneticPr fontId="2"/>
  </si>
  <si>
    <t>シュレッターダスト</t>
    <phoneticPr fontId="2"/>
  </si>
  <si>
    <t>事業場の名称</t>
    <rPh sb="0" eb="1">
      <t>コト</t>
    </rPh>
    <rPh sb="1" eb="2">
      <t>ギョウ</t>
    </rPh>
    <rPh sb="2" eb="3">
      <t>ジョウ</t>
    </rPh>
    <rPh sb="4" eb="5">
      <t>メイ</t>
    </rPh>
    <rPh sb="5" eb="6">
      <t>ショウ</t>
    </rPh>
    <phoneticPr fontId="2"/>
  </si>
  <si>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
  </si>
  <si>
    <t>特別管理産業廃棄物排出量
（ポリ塩化ビフェニル廃棄物を除く。）</t>
    <rPh sb="0" eb="2">
      <t>トクベツ</t>
    </rPh>
    <rPh sb="2" eb="4">
      <t>カンリ</t>
    </rPh>
    <rPh sb="4" eb="6">
      <t>サンギョウ</t>
    </rPh>
    <rPh sb="6" eb="9">
      <t>ハイキブツ</t>
    </rPh>
    <rPh sb="9" eb="11">
      <t>ハイシュツ</t>
    </rPh>
    <rPh sb="11" eb="12">
      <t>リョウ</t>
    </rPh>
    <rPh sb="16" eb="18">
      <t>エンカ</t>
    </rPh>
    <rPh sb="23" eb="26">
      <t>ハイキブツ</t>
    </rPh>
    <rPh sb="27" eb="28">
      <t>ノゾ</t>
    </rPh>
    <phoneticPr fontId="2"/>
  </si>
  <si>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2"/>
  </si>
  <si>
    <t>ｔ</t>
    <phoneticPr fontId="2"/>
  </si>
  <si>
    <t>前々年度</t>
    <rPh sb="0" eb="2">
      <t>ゼンゼン</t>
    </rPh>
    <rPh sb="2" eb="4">
      <t>ネンド</t>
    </rPh>
    <phoneticPr fontId="2"/>
  </si>
  <si>
    <t>前年度</t>
    <rPh sb="0" eb="3">
      <t>ゼンネンド</t>
    </rPh>
    <phoneticPr fontId="2"/>
  </si>
  <si>
    <t>７</t>
    <phoneticPr fontId="2"/>
  </si>
  <si>
    <t>８</t>
    <phoneticPr fontId="2"/>
  </si>
  <si>
    <t>※欄は記入しないこと。</t>
    <phoneticPr fontId="2"/>
  </si>
  <si>
    <t>「電子情報処理組織の使用に関する事項」の欄には、前々年度及び前年度における特別管理産業廃棄物の発生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rPh sb="24" eb="26">
      <t>ゼンゼン</t>
    </rPh>
    <rPh sb="26" eb="28">
      <t>ネンド</t>
    </rPh>
    <rPh sb="28" eb="29">
      <t>オヨ</t>
    </rPh>
    <rPh sb="95" eb="96">
      <t>ナラ</t>
    </rPh>
    <rPh sb="98" eb="100">
      <t>デンシ</t>
    </rPh>
    <rPh sb="100" eb="102">
      <t>ジョウホウ</t>
    </rPh>
    <rPh sb="102" eb="104">
      <t>ショリ</t>
    </rPh>
    <rPh sb="104" eb="106">
      <t>ソシキ</t>
    </rPh>
    <rPh sb="106" eb="108">
      <t>シヨウ</t>
    </rPh>
    <rPh sb="108" eb="111">
      <t>ギムシャ</t>
    </rPh>
    <rPh sb="116" eb="119">
      <t>ゼンネンド</t>
    </rPh>
    <rPh sb="120" eb="122">
      <t>ジッシ</t>
    </rPh>
    <rPh sb="124" eb="126">
      <t>デンシ</t>
    </rPh>
    <rPh sb="126" eb="128">
      <t>ジョウホウ</t>
    </rPh>
    <rPh sb="128" eb="130">
      <t>ショリ</t>
    </rPh>
    <rPh sb="130" eb="132">
      <t>ソシキ</t>
    </rPh>
    <rPh sb="133" eb="135">
      <t>シヨウ</t>
    </rPh>
    <rPh sb="136" eb="137">
      <t>カン</t>
    </rPh>
    <rPh sb="139" eb="141">
      <t>トリクミ</t>
    </rPh>
    <rPh sb="142" eb="144">
      <t>ジョウホウ</t>
    </rPh>
    <rPh sb="144" eb="146">
      <t>ショリ</t>
    </rPh>
    <rPh sb="152" eb="154">
      <t>トウロク</t>
    </rPh>
    <rPh sb="155" eb="157">
      <t>コンナン</t>
    </rPh>
    <rPh sb="158" eb="160">
      <t>バアイ</t>
    </rPh>
    <rPh sb="163" eb="166">
      <t>ハイキブツ</t>
    </rPh>
    <rPh sb="167" eb="169">
      <t>ショリ</t>
    </rPh>
    <rPh sb="169" eb="170">
      <t>オヨ</t>
    </rPh>
    <rPh sb="171" eb="173">
      <t>セイソウ</t>
    </rPh>
    <rPh sb="174" eb="175">
      <t>カン</t>
    </rPh>
    <rPh sb="177" eb="179">
      <t>ホウリツ</t>
    </rPh>
    <rPh sb="179" eb="181">
      <t>セコウ</t>
    </rPh>
    <rPh sb="181" eb="183">
      <t>キソク</t>
    </rPh>
    <rPh sb="183" eb="184">
      <t>ダイ</t>
    </rPh>
    <rPh sb="185" eb="186">
      <t>ジョウ</t>
    </rPh>
    <rPh sb="192" eb="194">
      <t>ガイトウ</t>
    </rPh>
    <rPh sb="202" eb="203">
      <t>ムネ</t>
    </rPh>
    <rPh sb="203" eb="204">
      <t>オヨ</t>
    </rPh>
    <rPh sb="205" eb="207">
      <t>リユウ</t>
    </rPh>
    <rPh sb="208" eb="209">
      <t>フク</t>
    </rPh>
    <phoneticPr fontId="2"/>
  </si>
  <si>
    <t>第２面には、前年度の特別管理産業廃棄物の処理に関して、①～⑭の欄のそれぞれに、⑴から⒁に掲げる量を記入すること。</t>
    <rPh sb="0" eb="1">
      <t>ダイ</t>
    </rPh>
    <rPh sb="2" eb="3">
      <t>メン</t>
    </rPh>
    <rPh sb="6" eb="7">
      <t>マエ</t>
    </rPh>
    <rPh sb="7" eb="9">
      <t>ネンド</t>
    </rPh>
    <rPh sb="14" eb="19">
      <t>サンパイ</t>
    </rPh>
    <rPh sb="20" eb="22">
      <t>ショリ</t>
    </rPh>
    <rPh sb="23" eb="24">
      <t>カン</t>
    </rPh>
    <rPh sb="31" eb="32">
      <t>ラン</t>
    </rPh>
    <phoneticPr fontId="2"/>
  </si>
  <si>
    <t>③欄　⑴の量のうち、中間処理をせず直接自ら埋立処分した量</t>
    <rPh sb="1" eb="2">
      <t>ラン</t>
    </rPh>
    <rPh sb="5" eb="6">
      <t>リョウ</t>
    </rPh>
    <rPh sb="10" eb="12">
      <t>チュウカン</t>
    </rPh>
    <rPh sb="12" eb="14">
      <t>ショリ</t>
    </rPh>
    <rPh sb="17" eb="19">
      <t>チョクセツ</t>
    </rPh>
    <rPh sb="19" eb="20">
      <t>ミズカ</t>
    </rPh>
    <rPh sb="21" eb="23">
      <t>ウメタテ</t>
    </rPh>
    <rPh sb="23" eb="25">
      <t>ショブン</t>
    </rPh>
    <rPh sb="27" eb="28">
      <t>リョウ</t>
    </rPh>
    <phoneticPr fontId="2"/>
  </si>
  <si>
    <t>自ら埋立処分を行う
特別管理産業廃棄物の量</t>
    <phoneticPr fontId="2"/>
  </si>
  <si>
    <t>⑪欄　⑽の量のうち、優良認定処理業者（廃棄物の処理及び清掃に関する法律施行令（以下「令」という。）第６条の11第２号に該当する者）への処理委託量</t>
    <phoneticPr fontId="2"/>
  </si>
  <si>
    <t>（日本産業規格　Ａ列４番）</t>
    <rPh sb="3" eb="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</si>
</sst>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ゴシック"/>
      <family val="3"/>
      <charset val="128"/>
    </font>
    <font>
      <b/>
      <sz val="20"/>
      <name val="ＭＳ Ｐゴシック"/>
      <family val="3"/>
      <charset val="128"/>
    </font>
    <font>
      <sz val="11"/>
      <color indexed="12"/>
      <name val="ＭＳ Ｐゴシック"/>
      <family val="3"/>
      <charset val="128"/>
    </font>
    <font>
      <sz val="14"/>
      <name val="ＭＳ 明朝"/>
      <family val="1"/>
      <charset val="128"/>
    </font>
    <font>
      <sz val="16"/>
      <name val="ＭＳ 明朝"/>
      <family val="1"/>
      <charset val="128"/>
    </font>
    <font>
      <sz val="18"/>
      <name val="ＭＳ Ｐゴシック"/>
      <family val="3"/>
      <charset val="128"/>
    </font>
    <font>
      <sz val="14"/>
      <name val="ＭＳ Ｐゴシック"/>
      <family val="3"/>
      <charset val="128"/>
    </font>
    <font>
      <sz val="16"/>
      <name val="ＭＳ Ｐゴシック"/>
      <family val="3"/>
      <charset val="128"/>
    </font>
    <font>
      <sz val="11"/>
      <name val="ＭＳ ゴシック"/>
      <family val="3"/>
      <charset val="128"/>
    </font>
    <font>
      <sz val="6"/>
      <name val="ＭＳ ゴシック"/>
      <family val="3"/>
      <charset val="128"/>
    </font>
    <font>
      <sz val="11"/>
      <color indexed="8"/>
      <name val="ＭＳ 明朝"/>
      <family val="1"/>
      <charset val="128"/>
    </font>
    <font>
      <sz val="10"/>
      <name val="ＭＳ 明朝"/>
      <family val="1"/>
      <charset val="128"/>
    </font>
    <font>
      <sz val="9"/>
      <name val="ＭＳ ゴシック"/>
      <family val="3"/>
      <charset val="128"/>
    </font>
    <font>
      <b/>
      <sz val="9"/>
      <color indexed="9"/>
      <name val="ＭＳ ゴシック"/>
      <family val="3"/>
      <charset val="128"/>
    </font>
    <font>
      <b/>
      <sz val="9"/>
      <color indexed="10"/>
      <name val="ＭＳ ゴシック"/>
      <family val="3"/>
      <charset val="128"/>
    </font>
    <font>
      <sz val="11"/>
      <name val="ＭＳ 明朝"/>
      <family val="1"/>
      <charset val="128"/>
    </font>
    <font>
      <sz val="9"/>
      <name val="ＭＳ 明朝"/>
      <family val="1"/>
      <charset val="128"/>
    </font>
    <font>
      <sz val="9"/>
      <color indexed="12"/>
      <name val="ＭＳ Ｐゴシック"/>
      <family val="3"/>
      <charset val="128"/>
    </font>
    <font>
      <sz val="12"/>
      <name val="ＭＳ 明朝"/>
      <family val="1"/>
      <charset val="128"/>
    </font>
    <font>
      <sz val="8"/>
      <name val="ＭＳ 明朝"/>
      <family val="1"/>
      <charset val="128"/>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18"/>
        <bgColor indexed="64"/>
      </patternFill>
    </fill>
    <fill>
      <patternFill patternType="solid">
        <fgColor indexed="45"/>
        <bgColor indexed="64"/>
      </patternFill>
    </fill>
    <fill>
      <patternFill patternType="solid">
        <fgColor rgb="FFFF99CC"/>
        <bgColor indexed="64"/>
      </patternFill>
    </fill>
  </fills>
  <borders count="10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style="medium">
        <color indexed="64"/>
      </right>
      <top/>
      <bottom/>
      <diagonal/>
    </border>
    <border>
      <left/>
      <right style="medium">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alignment vertical="center"/>
    </xf>
  </cellStyleXfs>
  <cellXfs count="399">
    <xf numFmtId="0" fontId="0" fillId="0" borderId="0" xfId="0">
      <alignment vertical="center"/>
    </xf>
    <xf numFmtId="0" fontId="1" fillId="0" borderId="0" xfId="2" applyFill="1" applyBorder="1" applyAlignment="1">
      <alignment wrapText="1"/>
    </xf>
    <xf numFmtId="0" fontId="6" fillId="0" borderId="0" xfId="0" applyFont="1">
      <alignment vertical="center"/>
    </xf>
    <xf numFmtId="0" fontId="1" fillId="0" borderId="0" xfId="2" applyFill="1" applyBorder="1" applyAlignment="1">
      <alignment horizontal="center" vertical="center" wrapText="1"/>
    </xf>
    <xf numFmtId="49" fontId="1" fillId="0" borderId="0" xfId="2" applyNumberFormat="1" applyFont="1" applyAlignment="1">
      <alignment wrapText="1"/>
    </xf>
    <xf numFmtId="0" fontId="1" fillId="2" borderId="1" xfId="0" applyFont="1" applyFill="1" applyBorder="1">
      <alignment vertical="center"/>
    </xf>
    <xf numFmtId="0" fontId="1" fillId="2" borderId="2" xfId="0" applyFont="1" applyFill="1" applyBorder="1">
      <alignment vertical="center"/>
    </xf>
    <xf numFmtId="0" fontId="7" fillId="0" borderId="0" xfId="2" applyFont="1" applyFill="1" applyBorder="1" applyAlignment="1">
      <alignment horizontal="center" vertical="center" wrapText="1"/>
    </xf>
    <xf numFmtId="0" fontId="1" fillId="2" borderId="3" xfId="0" applyFont="1" applyFill="1" applyBorder="1">
      <alignment vertical="center"/>
    </xf>
    <xf numFmtId="0" fontId="3" fillId="2" borderId="4" xfId="0" applyFont="1" applyFill="1" applyBorder="1" applyAlignment="1">
      <alignment horizontal="center" vertical="center"/>
    </xf>
    <xf numFmtId="49" fontId="7" fillId="0" borderId="5" xfId="2" applyNumberFormat="1" applyFont="1" applyFill="1" applyBorder="1" applyAlignment="1">
      <alignment vertical="center" wrapText="1"/>
    </xf>
    <xf numFmtId="0" fontId="4" fillId="0" borderId="0" xfId="0" applyFont="1" applyBorder="1" applyAlignment="1">
      <alignment horizontal="center" vertical="center"/>
    </xf>
    <xf numFmtId="176" fontId="11" fillId="0" borderId="6" xfId="2" applyNumberFormat="1" applyFont="1" applyFill="1" applyBorder="1" applyAlignment="1">
      <alignment wrapText="1"/>
    </xf>
    <xf numFmtId="176" fontId="11" fillId="0" borderId="7" xfId="2" applyNumberFormat="1" applyFont="1" applyFill="1" applyBorder="1" applyAlignment="1">
      <alignment wrapText="1"/>
    </xf>
    <xf numFmtId="176" fontId="11" fillId="0" borderId="8" xfId="2" applyNumberFormat="1" applyFont="1" applyFill="1" applyBorder="1" applyAlignment="1">
      <alignment wrapText="1"/>
    </xf>
    <xf numFmtId="176" fontId="11" fillId="0" borderId="9" xfId="2" applyNumberFormat="1" applyFont="1" applyFill="1" applyBorder="1" applyAlignment="1">
      <alignment wrapText="1"/>
    </xf>
    <xf numFmtId="176" fontId="11" fillId="0" borderId="10" xfId="2" applyNumberFormat="1" applyFont="1" applyFill="1" applyBorder="1" applyAlignment="1">
      <alignment wrapText="1"/>
    </xf>
    <xf numFmtId="176" fontId="11" fillId="0" borderId="11" xfId="2" applyNumberFormat="1" applyFont="1" applyFill="1" applyBorder="1" applyAlignment="1">
      <alignment wrapText="1"/>
    </xf>
    <xf numFmtId="176" fontId="11" fillId="0" borderId="12" xfId="2" applyNumberFormat="1" applyFont="1" applyFill="1" applyBorder="1" applyAlignment="1">
      <alignment wrapText="1"/>
    </xf>
    <xf numFmtId="176" fontId="11" fillId="0" borderId="13" xfId="2" applyNumberFormat="1" applyFont="1" applyFill="1" applyBorder="1" applyAlignment="1">
      <alignment wrapText="1"/>
    </xf>
    <xf numFmtId="176" fontId="11" fillId="0" borderId="14" xfId="2" applyNumberFormat="1" applyFont="1" applyFill="1" applyBorder="1" applyAlignment="1">
      <alignment wrapText="1"/>
    </xf>
    <xf numFmtId="176" fontId="11" fillId="0" borderId="15" xfId="2" applyNumberFormat="1" applyFont="1" applyFill="1" applyBorder="1" applyAlignment="1">
      <alignment wrapText="1"/>
    </xf>
    <xf numFmtId="176" fontId="11" fillId="0" borderId="16" xfId="2" applyNumberFormat="1" applyFont="1" applyFill="1" applyBorder="1" applyAlignment="1">
      <alignment wrapText="1"/>
    </xf>
    <xf numFmtId="176" fontId="11" fillId="0" borderId="17" xfId="2" applyNumberFormat="1" applyFont="1" applyFill="1" applyBorder="1" applyAlignment="1">
      <alignment wrapText="1"/>
    </xf>
    <xf numFmtId="176" fontId="11" fillId="0" borderId="18" xfId="2" applyNumberFormat="1" applyFont="1" applyFill="1" applyBorder="1" applyAlignment="1">
      <alignment wrapText="1"/>
    </xf>
    <xf numFmtId="176" fontId="11" fillId="0" borderId="19" xfId="2" applyNumberFormat="1" applyFont="1" applyFill="1" applyBorder="1" applyAlignment="1">
      <alignment wrapText="1"/>
    </xf>
    <xf numFmtId="176" fontId="11" fillId="0" borderId="20" xfId="2" applyNumberFormat="1" applyFont="1" applyFill="1" applyBorder="1" applyAlignment="1">
      <alignment wrapText="1"/>
    </xf>
    <xf numFmtId="176" fontId="11" fillId="0" borderId="21" xfId="2" applyNumberFormat="1" applyFont="1" applyFill="1" applyBorder="1" applyAlignment="1">
      <alignment wrapText="1"/>
    </xf>
    <xf numFmtId="176" fontId="11" fillId="0" borderId="22" xfId="2" applyNumberFormat="1" applyFont="1" applyFill="1" applyBorder="1" applyAlignment="1">
      <alignment wrapText="1"/>
    </xf>
    <xf numFmtId="176" fontId="11" fillId="0" borderId="23" xfId="2" applyNumberFormat="1" applyFont="1" applyFill="1" applyBorder="1" applyAlignment="1">
      <alignment wrapText="1"/>
    </xf>
    <xf numFmtId="0" fontId="0" fillId="2" borderId="24" xfId="0" applyFill="1" applyBorder="1" applyAlignment="1">
      <alignment horizontal="center" vertical="center"/>
    </xf>
    <xf numFmtId="0" fontId="11" fillId="0" borderId="23" xfId="2" applyNumberFormat="1" applyFont="1" applyFill="1" applyBorder="1" applyAlignment="1">
      <alignment vertical="top" wrapText="1"/>
    </xf>
    <xf numFmtId="49" fontId="7" fillId="0" borderId="25" xfId="2" applyNumberFormat="1" applyFont="1" applyFill="1" applyBorder="1" applyAlignment="1">
      <alignment vertical="center" wrapText="1"/>
    </xf>
    <xf numFmtId="49" fontId="7" fillId="0" borderId="2" xfId="2" applyNumberFormat="1" applyFont="1" applyFill="1" applyBorder="1" applyAlignment="1">
      <alignment vertical="center" wrapText="1"/>
    </xf>
    <xf numFmtId="0" fontId="0" fillId="2" borderId="26" xfId="0" applyFill="1" applyBorder="1" applyAlignment="1">
      <alignment horizontal="center" vertical="center"/>
    </xf>
    <xf numFmtId="0" fontId="0" fillId="2" borderId="27" xfId="0" applyFill="1" applyBorder="1" applyAlignment="1">
      <alignment horizontal="center" vertical="center"/>
    </xf>
    <xf numFmtId="176" fontId="11" fillId="0" borderId="28" xfId="2" applyNumberFormat="1" applyFont="1" applyFill="1" applyBorder="1" applyAlignment="1">
      <alignment wrapText="1"/>
    </xf>
    <xf numFmtId="0" fontId="0" fillId="0" borderId="0" xfId="0" applyFill="1" applyBorder="1">
      <alignment vertical="center"/>
    </xf>
    <xf numFmtId="0" fontId="0" fillId="0" borderId="29" xfId="0" applyFill="1" applyBorder="1">
      <alignment vertical="center"/>
    </xf>
    <xf numFmtId="0" fontId="0" fillId="0" borderId="0" xfId="0" applyFill="1" applyBorder="1" applyAlignment="1">
      <alignment horizontal="center" vertical="center"/>
    </xf>
    <xf numFmtId="0" fontId="0" fillId="0" borderId="29" xfId="0" applyFill="1" applyBorder="1" applyAlignment="1">
      <alignment horizontal="center" vertical="center"/>
    </xf>
    <xf numFmtId="49" fontId="7" fillId="0" borderId="0" xfId="2" applyNumberFormat="1" applyFont="1" applyFill="1" applyBorder="1" applyAlignment="1">
      <alignment vertical="center"/>
    </xf>
    <xf numFmtId="0" fontId="0" fillId="0" borderId="29" xfId="0" applyFill="1" applyBorder="1" applyAlignment="1">
      <alignment vertical="center"/>
    </xf>
    <xf numFmtId="49" fontId="1" fillId="0" borderId="0" xfId="2" applyNumberFormat="1" applyFill="1" applyBorder="1" applyAlignment="1">
      <alignment vertical="top"/>
    </xf>
    <xf numFmtId="0" fontId="0" fillId="0" borderId="29" xfId="0" applyFill="1" applyBorder="1" applyAlignment="1">
      <alignment vertical="top"/>
    </xf>
    <xf numFmtId="176" fontId="11" fillId="0" borderId="30" xfId="2" applyNumberFormat="1" applyFont="1" applyFill="1" applyBorder="1" applyAlignment="1">
      <alignment wrapText="1"/>
    </xf>
    <xf numFmtId="176" fontId="11" fillId="0" borderId="31" xfId="2" applyNumberFormat="1" applyFont="1" applyFill="1" applyBorder="1" applyAlignment="1">
      <alignment wrapText="1"/>
    </xf>
    <xf numFmtId="0" fontId="10" fillId="0" borderId="0" xfId="2" applyFont="1" applyFill="1" applyBorder="1" applyAlignment="1">
      <alignment horizontal="right" vertical="center" wrapText="1"/>
    </xf>
    <xf numFmtId="0" fontId="15" fillId="3" borderId="32" xfId="3" applyFont="1" applyFill="1" applyBorder="1" applyAlignment="1">
      <alignment horizontal="center" vertical="center"/>
    </xf>
    <xf numFmtId="0" fontId="15" fillId="3" borderId="33" xfId="3" applyFont="1" applyFill="1" applyBorder="1" applyAlignment="1">
      <alignment horizontal="center" vertical="center"/>
    </xf>
    <xf numFmtId="0" fontId="17" fillId="0" borderId="0" xfId="0" applyFont="1">
      <alignment vertical="center"/>
    </xf>
    <xf numFmtId="0" fontId="17" fillId="0" borderId="0" xfId="0" applyFont="1" applyAlignment="1">
      <alignment horizontal="left" vertical="center"/>
    </xf>
    <xf numFmtId="49" fontId="18" fillId="4" borderId="34" xfId="0" applyNumberFormat="1" applyFont="1" applyFill="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7" fillId="0" borderId="0" xfId="0" applyFont="1" applyAlignment="1">
      <alignment horizontal="center" vertical="center"/>
    </xf>
    <xf numFmtId="49" fontId="17" fillId="0" borderId="35" xfId="0" applyNumberFormat="1" applyFont="1" applyFill="1" applyBorder="1" applyAlignment="1">
      <alignment horizontal="center" vertical="center"/>
    </xf>
    <xf numFmtId="49" fontId="17" fillId="0" borderId="36" xfId="0" applyNumberFormat="1" applyFont="1" applyFill="1" applyBorder="1" applyAlignment="1">
      <alignment horizontal="center" vertical="center"/>
    </xf>
    <xf numFmtId="49" fontId="17" fillId="0" borderId="37" xfId="0" applyNumberFormat="1" applyFont="1" applyFill="1" applyBorder="1" applyAlignment="1">
      <alignment horizontal="center" vertical="center"/>
    </xf>
    <xf numFmtId="49" fontId="17" fillId="0" borderId="38" xfId="0" applyNumberFormat="1" applyFont="1" applyFill="1" applyBorder="1" applyAlignment="1">
      <alignment horizontal="center" vertical="center"/>
    </xf>
    <xf numFmtId="49" fontId="17" fillId="0" borderId="39" xfId="0" applyNumberFormat="1" applyFont="1" applyFill="1" applyBorder="1" applyAlignment="1">
      <alignment horizontal="center" vertical="center"/>
    </xf>
    <xf numFmtId="49" fontId="17" fillId="0" borderId="35" xfId="0" applyNumberFormat="1" applyFont="1" applyBorder="1" applyAlignment="1">
      <alignment horizontal="center" vertical="center"/>
    </xf>
    <xf numFmtId="49" fontId="17" fillId="0" borderId="37" xfId="0" applyNumberFormat="1" applyFont="1" applyBorder="1" applyAlignment="1">
      <alignment horizontal="center" vertical="center"/>
    </xf>
    <xf numFmtId="49" fontId="17" fillId="0" borderId="41" xfId="0" applyNumberFormat="1" applyFont="1" applyBorder="1" applyAlignment="1">
      <alignment horizontal="center" vertical="center"/>
    </xf>
    <xf numFmtId="49" fontId="17" fillId="0" borderId="38" xfId="0" applyNumberFormat="1" applyFont="1" applyBorder="1" applyAlignment="1">
      <alignment horizontal="center" vertical="center"/>
    </xf>
    <xf numFmtId="49" fontId="17" fillId="0" borderId="40" xfId="0" applyNumberFormat="1" applyFont="1" applyBorder="1" applyAlignment="1">
      <alignment horizontal="center" vertical="center"/>
    </xf>
    <xf numFmtId="49" fontId="17" fillId="0" borderId="0" xfId="0" applyNumberFormat="1" applyFont="1" applyFill="1" applyAlignment="1">
      <alignment horizontal="left" vertical="center"/>
    </xf>
    <xf numFmtId="49" fontId="20" fillId="0" borderId="0" xfId="2" applyNumberFormat="1" applyFont="1" applyAlignment="1">
      <alignment wrapText="1"/>
    </xf>
    <xf numFmtId="0" fontId="20" fillId="0" borderId="0" xfId="2" applyFont="1" applyFill="1" applyBorder="1" applyAlignment="1">
      <alignment wrapText="1"/>
    </xf>
    <xf numFmtId="0" fontId="21" fillId="0" borderId="0" xfId="3" applyFont="1" applyAlignment="1">
      <alignment horizontal="right" vertical="center" shrinkToFit="1"/>
    </xf>
    <xf numFmtId="0" fontId="16" fillId="0" borderId="42" xfId="0" applyFont="1" applyBorder="1" applyAlignment="1">
      <alignment vertical="center" wrapText="1"/>
    </xf>
    <xf numFmtId="0" fontId="16" fillId="0" borderId="43" xfId="0" applyFont="1" applyBorder="1" applyAlignment="1">
      <alignment vertical="center" wrapText="1"/>
    </xf>
    <xf numFmtId="0" fontId="16" fillId="0" borderId="44" xfId="0" applyFont="1" applyBorder="1" applyAlignment="1">
      <alignment vertical="center" wrapText="1"/>
    </xf>
    <xf numFmtId="0" fontId="16" fillId="0" borderId="45" xfId="0" applyFont="1" applyBorder="1" applyAlignment="1">
      <alignment vertical="center" wrapText="1"/>
    </xf>
    <xf numFmtId="0" fontId="17" fillId="0" borderId="0" xfId="0" applyNumberFormat="1" applyFont="1" applyAlignment="1">
      <alignment horizontal="left" vertical="center"/>
    </xf>
    <xf numFmtId="0" fontId="20" fillId="0" borderId="0" xfId="0" applyFont="1">
      <alignment vertical="center"/>
    </xf>
    <xf numFmtId="0" fontId="17" fillId="0" borderId="0" xfId="0" applyNumberFormat="1" applyFont="1" applyFill="1" applyAlignment="1">
      <alignment horizontal="left" vertical="center"/>
    </xf>
    <xf numFmtId="0" fontId="0" fillId="2" borderId="46" xfId="0" applyFont="1" applyFill="1" applyBorder="1" applyAlignment="1"/>
    <xf numFmtId="0" fontId="0" fillId="2" borderId="47" xfId="0" applyFont="1" applyFill="1" applyBorder="1" applyAlignment="1"/>
    <xf numFmtId="0" fontId="0" fillId="2" borderId="48" xfId="0" applyFont="1" applyFill="1" applyBorder="1" applyAlignment="1"/>
    <xf numFmtId="0" fontId="0" fillId="2" borderId="49" xfId="0" applyFont="1" applyFill="1" applyBorder="1" applyAlignment="1"/>
    <xf numFmtId="0" fontId="0" fillId="2" borderId="50" xfId="0" applyFont="1" applyFill="1" applyBorder="1" applyAlignment="1">
      <alignment wrapText="1"/>
    </xf>
    <xf numFmtId="0" fontId="0" fillId="2" borderId="51" xfId="0" applyFont="1" applyFill="1" applyBorder="1" applyAlignment="1">
      <alignment vertical="center" wrapText="1"/>
    </xf>
    <xf numFmtId="0" fontId="0" fillId="2" borderId="52" xfId="0" applyFont="1" applyFill="1" applyBorder="1" applyAlignment="1">
      <alignment vertical="center" wrapText="1"/>
    </xf>
    <xf numFmtId="0" fontId="0" fillId="2" borderId="53" xfId="0" applyFont="1" applyFill="1" applyBorder="1" applyAlignment="1">
      <alignment vertical="center"/>
    </xf>
    <xf numFmtId="0" fontId="0" fillId="2" borderId="54" xfId="0" applyFont="1" applyFill="1" applyBorder="1" applyAlignment="1">
      <alignment vertical="center"/>
    </xf>
    <xf numFmtId="0" fontId="0" fillId="2" borderId="55" xfId="0" applyFont="1" applyFill="1" applyBorder="1" applyAlignment="1">
      <alignment vertical="center"/>
    </xf>
    <xf numFmtId="0" fontId="0" fillId="2" borderId="54" xfId="0" applyFont="1" applyFill="1" applyBorder="1" applyAlignment="1">
      <alignment vertical="center" shrinkToFit="1"/>
    </xf>
    <xf numFmtId="0" fontId="0" fillId="2" borderId="56" xfId="0" applyFont="1" applyFill="1" applyBorder="1" applyAlignment="1">
      <alignment vertical="center"/>
    </xf>
    <xf numFmtId="0" fontId="0" fillId="2" borderId="57" xfId="0" applyFont="1" applyFill="1" applyBorder="1" applyAlignment="1">
      <alignment vertical="center" wrapText="1"/>
    </xf>
    <xf numFmtId="0" fontId="0" fillId="2" borderId="58" xfId="0" applyFont="1" applyFill="1" applyBorder="1">
      <alignment vertical="center"/>
    </xf>
    <xf numFmtId="0" fontId="0" fillId="2" borderId="59" xfId="0" applyFont="1" applyFill="1" applyBorder="1" applyAlignment="1">
      <alignment vertical="top"/>
    </xf>
    <xf numFmtId="0" fontId="1" fillId="2" borderId="60" xfId="0" applyFont="1" applyFill="1" applyBorder="1" applyAlignment="1">
      <alignment vertical="top"/>
    </xf>
    <xf numFmtId="0" fontId="0" fillId="2" borderId="61" xfId="0" applyFont="1" applyFill="1" applyBorder="1" applyAlignment="1">
      <alignment vertical="top"/>
    </xf>
    <xf numFmtId="0" fontId="1" fillId="2" borderId="61" xfId="0" applyFont="1" applyFill="1" applyBorder="1" applyAlignment="1">
      <alignment vertical="top"/>
    </xf>
    <xf numFmtId="0" fontId="0" fillId="2" borderId="60" xfId="0" applyFont="1" applyFill="1" applyBorder="1" applyAlignment="1">
      <alignment vertical="top"/>
    </xf>
    <xf numFmtId="0" fontId="0" fillId="2" borderId="62" xfId="0" applyFont="1" applyFill="1" applyBorder="1" applyAlignment="1">
      <alignment vertical="top" wrapText="1"/>
    </xf>
    <xf numFmtId="0" fontId="0" fillId="2" borderId="63" xfId="0" applyFont="1" applyFill="1" applyBorder="1" applyAlignment="1">
      <alignment vertical="top" wrapText="1"/>
    </xf>
    <xf numFmtId="0" fontId="0" fillId="2" borderId="64" xfId="0" applyFont="1" applyFill="1" applyBorder="1" applyAlignment="1">
      <alignment vertical="center" wrapText="1"/>
    </xf>
    <xf numFmtId="0" fontId="0" fillId="2" borderId="60" xfId="0" applyFont="1" applyFill="1" applyBorder="1" applyAlignment="1">
      <alignment vertical="center" wrapText="1"/>
    </xf>
    <xf numFmtId="0" fontId="0" fillId="2" borderId="65" xfId="0" applyFont="1" applyFill="1" applyBorder="1" applyAlignment="1">
      <alignment vertical="center" wrapText="1"/>
    </xf>
    <xf numFmtId="0" fontId="22" fillId="0" borderId="34" xfId="2" applyNumberFormat="1" applyFont="1" applyBorder="1" applyAlignment="1">
      <alignment vertical="center" wrapText="1"/>
    </xf>
    <xf numFmtId="0" fontId="7" fillId="0" borderId="66" xfId="2" applyNumberFormat="1" applyFont="1" applyFill="1" applyBorder="1" applyAlignment="1">
      <alignment vertical="center" wrapText="1"/>
    </xf>
    <xf numFmtId="0" fontId="7" fillId="0" borderId="67" xfId="2" applyNumberFormat="1" applyFont="1" applyFill="1" applyBorder="1" applyAlignment="1">
      <alignment vertical="center" wrapText="1"/>
    </xf>
    <xf numFmtId="0" fontId="7" fillId="0" borderId="5" xfId="2" applyNumberFormat="1" applyFont="1" applyFill="1" applyBorder="1" applyAlignment="1">
      <alignment vertical="center" wrapText="1"/>
    </xf>
    <xf numFmtId="0" fontId="7" fillId="0" borderId="25" xfId="2" applyNumberFormat="1" applyFont="1" applyFill="1" applyBorder="1" applyAlignment="1">
      <alignment vertical="center" wrapText="1"/>
    </xf>
    <xf numFmtId="0" fontId="7" fillId="0" borderId="34" xfId="2" applyNumberFormat="1" applyFont="1" applyFill="1" applyBorder="1" applyAlignment="1">
      <alignment vertical="center" wrapText="1"/>
    </xf>
    <xf numFmtId="0" fontId="7" fillId="0" borderId="68" xfId="2" applyNumberFormat="1" applyFont="1" applyFill="1" applyBorder="1" applyAlignment="1">
      <alignment vertical="center" wrapText="1"/>
    </xf>
    <xf numFmtId="0" fontId="7" fillId="0" borderId="69" xfId="2" applyNumberFormat="1" applyFont="1" applyFill="1" applyBorder="1" applyAlignment="1">
      <alignment vertical="center" wrapText="1"/>
    </xf>
    <xf numFmtId="176" fontId="11" fillId="0" borderId="70" xfId="2" applyNumberFormat="1" applyFont="1" applyFill="1" applyBorder="1" applyAlignment="1">
      <alignment wrapText="1"/>
    </xf>
    <xf numFmtId="0" fontId="16" fillId="0" borderId="71" xfId="0" applyFont="1" applyBorder="1" applyAlignment="1">
      <alignment vertical="center" wrapText="1"/>
    </xf>
    <xf numFmtId="0" fontId="16" fillId="0" borderId="72" xfId="0" applyFont="1" applyBorder="1" applyAlignment="1">
      <alignment vertical="center" wrapText="1"/>
    </xf>
    <xf numFmtId="0" fontId="20" fillId="0" borderId="0" xfId="3" applyFont="1" applyAlignment="1">
      <alignment vertical="center"/>
    </xf>
    <xf numFmtId="0" fontId="20" fillId="0" borderId="0" xfId="2" applyFont="1" applyFill="1" applyBorder="1" applyAlignment="1">
      <alignment vertical="center" wrapText="1"/>
    </xf>
    <xf numFmtId="49" fontId="17" fillId="5" borderId="73" xfId="0" applyNumberFormat="1" applyFont="1" applyFill="1" applyBorder="1" applyAlignment="1">
      <alignment horizontal="center" vertical="center" shrinkToFit="1"/>
    </xf>
    <xf numFmtId="0" fontId="17" fillId="5" borderId="73" xfId="0" applyFont="1" applyFill="1" applyBorder="1" applyAlignment="1">
      <alignment horizontal="center" vertical="center" shrinkToFit="1"/>
    </xf>
    <xf numFmtId="0" fontId="17" fillId="0" borderId="74" xfId="0" applyFont="1" applyFill="1" applyBorder="1" applyAlignment="1">
      <alignment horizontal="left" vertical="center" shrinkToFit="1"/>
    </xf>
    <xf numFmtId="49" fontId="17" fillId="0" borderId="75" xfId="0" applyNumberFormat="1" applyFont="1" applyFill="1" applyBorder="1" applyAlignment="1">
      <alignment horizontal="center" vertical="center" shrinkToFit="1"/>
    </xf>
    <xf numFmtId="0" fontId="17" fillId="0" borderId="76" xfId="0" applyFont="1" applyFill="1" applyBorder="1" applyAlignment="1">
      <alignment horizontal="left" vertical="center" shrinkToFit="1"/>
    </xf>
    <xf numFmtId="49" fontId="17" fillId="0" borderId="77" xfId="0" applyNumberFormat="1" applyFont="1" applyFill="1" applyBorder="1" applyAlignment="1">
      <alignment horizontal="center" vertical="center" shrinkToFit="1"/>
    </xf>
    <xf numFmtId="0" fontId="17" fillId="0" borderId="78" xfId="0" applyFont="1" applyFill="1" applyBorder="1" applyAlignment="1">
      <alignment horizontal="left" vertical="center" shrinkToFit="1"/>
    </xf>
    <xf numFmtId="49" fontId="17" fillId="0" borderId="74" xfId="0" applyNumberFormat="1" applyFont="1" applyFill="1" applyBorder="1" applyAlignment="1">
      <alignment horizontal="left" vertical="center" shrinkToFit="1"/>
    </xf>
    <xf numFmtId="49" fontId="17" fillId="0" borderId="76" xfId="0" applyNumberFormat="1" applyFont="1" applyFill="1" applyBorder="1" applyAlignment="1">
      <alignment horizontal="left" vertical="center" shrinkToFit="1"/>
    </xf>
    <xf numFmtId="49" fontId="17" fillId="5" borderId="55" xfId="0" applyNumberFormat="1" applyFont="1" applyFill="1" applyBorder="1" applyAlignment="1">
      <alignment horizontal="center" vertical="center" shrinkToFit="1"/>
    </xf>
    <xf numFmtId="49" fontId="17" fillId="0" borderId="79" xfId="0" applyNumberFormat="1" applyFont="1" applyFill="1" applyBorder="1" applyAlignment="1">
      <alignment horizontal="left" vertical="center" shrinkToFit="1"/>
    </xf>
    <xf numFmtId="49" fontId="17" fillId="5" borderId="5" xfId="0" applyNumberFormat="1" applyFont="1" applyFill="1" applyBorder="1" applyAlignment="1">
      <alignment horizontal="center" vertical="center" shrinkToFit="1"/>
    </xf>
    <xf numFmtId="0" fontId="17" fillId="0" borderId="68" xfId="0" applyFont="1" applyFill="1" applyBorder="1" applyAlignment="1">
      <alignment horizontal="left" vertical="center" shrinkToFit="1"/>
    </xf>
    <xf numFmtId="49" fontId="17" fillId="5" borderId="80" xfId="0" applyNumberFormat="1" applyFont="1" applyFill="1" applyBorder="1" applyAlignment="1">
      <alignment horizontal="center" vertical="center" shrinkToFit="1"/>
    </xf>
    <xf numFmtId="0" fontId="17" fillId="0" borderId="81" xfId="0" applyFont="1" applyFill="1" applyBorder="1" applyAlignment="1">
      <alignment horizontal="left" vertical="center" shrinkToFit="1"/>
    </xf>
    <xf numFmtId="49" fontId="17" fillId="0" borderId="82" xfId="0" applyNumberFormat="1" applyFont="1" applyFill="1" applyBorder="1" applyAlignment="1">
      <alignment horizontal="center" vertical="center" shrinkToFit="1"/>
    </xf>
    <xf numFmtId="0" fontId="17" fillId="0" borderId="83" xfId="0" applyFont="1" applyFill="1" applyBorder="1" applyAlignment="1">
      <alignment horizontal="left" vertical="center" shrinkToFit="1"/>
    </xf>
    <xf numFmtId="49" fontId="17" fillId="0" borderId="81" xfId="0" applyNumberFormat="1" applyFont="1" applyFill="1" applyBorder="1" applyAlignment="1">
      <alignment horizontal="left" vertical="center" shrinkToFit="1"/>
    </xf>
    <xf numFmtId="49" fontId="17" fillId="0" borderId="68" xfId="0" applyNumberFormat="1" applyFont="1" applyFill="1" applyBorder="1" applyAlignment="1">
      <alignment horizontal="left" vertical="center" shrinkToFit="1"/>
    </xf>
    <xf numFmtId="0" fontId="17" fillId="5" borderId="5" xfId="0" applyFont="1" applyFill="1" applyBorder="1" applyAlignment="1">
      <alignment horizontal="center" vertical="center" shrinkToFit="1"/>
    </xf>
    <xf numFmtId="0" fontId="17" fillId="0" borderId="75" xfId="0" applyFont="1" applyFill="1" applyBorder="1" applyAlignment="1">
      <alignment horizontal="center" vertical="center" shrinkToFit="1"/>
    </xf>
    <xf numFmtId="0" fontId="17" fillId="0" borderId="77" xfId="0" applyFont="1" applyFill="1" applyBorder="1" applyAlignment="1">
      <alignment horizontal="center" vertical="center" shrinkToFit="1"/>
    </xf>
    <xf numFmtId="0" fontId="17" fillId="0" borderId="74" xfId="0" applyFont="1" applyBorder="1" applyAlignment="1">
      <alignment horizontal="left" vertical="center" shrinkToFit="1"/>
    </xf>
    <xf numFmtId="0" fontId="17" fillId="5" borderId="75" xfId="0" applyFont="1" applyFill="1" applyBorder="1" applyAlignment="1">
      <alignment horizontal="center" vertical="center" shrinkToFit="1"/>
    </xf>
    <xf numFmtId="0" fontId="17" fillId="0" borderId="76" xfId="0" applyFont="1" applyBorder="1" applyAlignment="1">
      <alignment horizontal="left" vertical="center" shrinkToFit="1"/>
    </xf>
    <xf numFmtId="0" fontId="17" fillId="5" borderId="82" xfId="0" applyFont="1" applyFill="1" applyBorder="1" applyAlignment="1">
      <alignment horizontal="center" vertical="center" shrinkToFit="1"/>
    </xf>
    <xf numFmtId="0" fontId="17" fillId="0" borderId="83" xfId="0" applyFont="1" applyBorder="1" applyAlignment="1">
      <alignment horizontal="left" vertical="center" shrinkToFit="1"/>
    </xf>
    <xf numFmtId="0" fontId="17" fillId="0" borderId="75" xfId="0" applyFont="1" applyBorder="1" applyAlignment="1">
      <alignment horizontal="center" vertical="center" shrinkToFit="1"/>
    </xf>
    <xf numFmtId="0" fontId="17" fillId="0" borderId="77" xfId="0" applyFont="1" applyBorder="1" applyAlignment="1">
      <alignment horizontal="center" vertical="center" shrinkToFit="1"/>
    </xf>
    <xf numFmtId="0" fontId="17" fillId="0" borderId="78" xfId="0" applyFont="1" applyBorder="1" applyAlignment="1">
      <alignment horizontal="left" vertical="center" shrinkToFit="1"/>
    </xf>
    <xf numFmtId="0" fontId="17" fillId="5" borderId="80" xfId="0" applyFont="1" applyFill="1" applyBorder="1" applyAlignment="1">
      <alignment horizontal="center" vertical="center" shrinkToFit="1"/>
    </xf>
    <xf numFmtId="0" fontId="17" fillId="0" borderId="81" xfId="0" applyFont="1" applyBorder="1" applyAlignment="1">
      <alignment horizontal="left" vertical="center" shrinkToFit="1"/>
    </xf>
    <xf numFmtId="0" fontId="17" fillId="5" borderId="77" xfId="0" applyFont="1" applyFill="1" applyBorder="1" applyAlignment="1">
      <alignment horizontal="center" vertical="center" shrinkToFit="1"/>
    </xf>
    <xf numFmtId="0" fontId="1" fillId="0" borderId="0" xfId="2" applyFill="1" applyBorder="1" applyAlignment="1">
      <alignment vertical="center" wrapText="1"/>
    </xf>
    <xf numFmtId="0" fontId="5" fillId="0" borderId="0" xfId="0" applyFont="1" applyAlignment="1">
      <alignment vertical="center"/>
    </xf>
    <xf numFmtId="0" fontId="0" fillId="0" borderId="0" xfId="0" applyAlignment="1">
      <alignment vertical="center"/>
    </xf>
    <xf numFmtId="49" fontId="1" fillId="0" borderId="0" xfId="2" applyNumberFormat="1" applyFont="1" applyAlignment="1">
      <alignment vertical="center" wrapText="1"/>
    </xf>
    <xf numFmtId="0" fontId="1" fillId="0" borderId="0" xfId="2" applyFill="1" applyBorder="1" applyAlignment="1">
      <alignment vertical="center"/>
    </xf>
    <xf numFmtId="0" fontId="0" fillId="0" borderId="0" xfId="2" applyFont="1" applyFill="1" applyBorder="1" applyAlignment="1">
      <alignment vertical="center"/>
    </xf>
    <xf numFmtId="0" fontId="1" fillId="0" borderId="61" xfId="2" applyNumberFormat="1" applyFont="1" applyFill="1" applyBorder="1" applyAlignment="1">
      <alignment horizontal="center" vertical="center" wrapText="1"/>
    </xf>
    <xf numFmtId="0" fontId="1" fillId="0" borderId="62" xfId="2" applyNumberFormat="1" applyFont="1" applyFill="1" applyBorder="1" applyAlignment="1">
      <alignment horizontal="center" vertical="center" shrinkToFit="1"/>
    </xf>
    <xf numFmtId="0" fontId="1" fillId="0" borderId="68" xfId="2" applyNumberFormat="1" applyFont="1" applyFill="1" applyBorder="1" applyAlignment="1">
      <alignment horizontal="center" vertical="center" wrapText="1"/>
    </xf>
    <xf numFmtId="0" fontId="9" fillId="0" borderId="0" xfId="0" applyNumberFormat="1" applyFont="1" applyBorder="1" applyAlignment="1">
      <alignment vertical="center"/>
    </xf>
    <xf numFmtId="177" fontId="8" fillId="0" borderId="15" xfId="2" applyNumberFormat="1" applyFont="1" applyFill="1" applyBorder="1" applyAlignment="1"/>
    <xf numFmtId="0" fontId="8" fillId="0" borderId="84" xfId="0" applyNumberFormat="1" applyFont="1" applyBorder="1" applyAlignment="1">
      <alignment vertical="center"/>
    </xf>
    <xf numFmtId="0" fontId="8" fillId="0" borderId="85" xfId="0" applyNumberFormat="1" applyFont="1" applyBorder="1" applyAlignment="1">
      <alignment vertical="center"/>
    </xf>
    <xf numFmtId="0" fontId="8" fillId="0" borderId="86" xfId="0" applyNumberFormat="1" applyFont="1" applyBorder="1" applyAlignment="1">
      <alignment vertical="center"/>
    </xf>
    <xf numFmtId="0" fontId="8" fillId="0" borderId="0" xfId="0" applyNumberFormat="1" applyFont="1" applyAlignment="1">
      <alignment vertical="center"/>
    </xf>
    <xf numFmtId="0" fontId="8" fillId="0" borderId="56" xfId="0" applyNumberFormat="1" applyFont="1" applyBorder="1" applyAlignment="1">
      <alignment vertical="center"/>
    </xf>
    <xf numFmtId="0" fontId="8" fillId="0" borderId="0" xfId="0" applyNumberFormat="1" applyFont="1" applyBorder="1" applyAlignment="1">
      <alignment vertical="center"/>
    </xf>
    <xf numFmtId="0" fontId="8" fillId="0" borderId="54" xfId="0" applyNumberFormat="1" applyFont="1" applyBorder="1" applyAlignment="1">
      <alignment vertical="center"/>
    </xf>
    <xf numFmtId="0" fontId="8" fillId="0" borderId="56" xfId="2" applyNumberFormat="1" applyFont="1" applyFill="1" applyBorder="1" applyAlignment="1">
      <alignment vertical="center" wrapText="1"/>
    </xf>
    <xf numFmtId="0" fontId="8" fillId="0" borderId="0" xfId="2" applyNumberFormat="1" applyFont="1" applyFill="1" applyBorder="1" applyAlignment="1">
      <alignment vertical="center" wrapText="1"/>
    </xf>
    <xf numFmtId="0" fontId="8" fillId="0" borderId="0" xfId="2" applyNumberFormat="1" applyFont="1" applyFill="1" applyBorder="1" applyAlignment="1">
      <alignment vertical="center"/>
    </xf>
    <xf numFmtId="0" fontId="8" fillId="0" borderId="54" xfId="2" applyNumberFormat="1" applyFont="1" applyFill="1" applyBorder="1" applyAlignment="1">
      <alignment vertical="center"/>
    </xf>
    <xf numFmtId="0" fontId="8" fillId="0" borderId="0" xfId="2" applyNumberFormat="1" applyFont="1" applyBorder="1" applyAlignment="1">
      <alignment vertical="center" wrapText="1"/>
    </xf>
    <xf numFmtId="0" fontId="8" fillId="0" borderId="84" xfId="2" applyNumberFormat="1" applyFont="1" applyFill="1" applyBorder="1" applyAlignment="1">
      <alignment vertical="center"/>
    </xf>
    <xf numFmtId="0" fontId="8" fillId="0" borderId="56" xfId="2" applyNumberFormat="1" applyFont="1" applyFill="1" applyBorder="1" applyAlignment="1">
      <alignment vertical="center"/>
    </xf>
    <xf numFmtId="0" fontId="8" fillId="0" borderId="87" xfId="0" applyNumberFormat="1" applyFont="1" applyBorder="1" applyAlignment="1">
      <alignment vertical="center"/>
    </xf>
    <xf numFmtId="0" fontId="8" fillId="0" borderId="84" xfId="2" applyNumberFormat="1" applyFont="1" applyFill="1" applyBorder="1" applyAlignment="1">
      <alignment horizontal="right" vertical="top"/>
    </xf>
    <xf numFmtId="0" fontId="8" fillId="0" borderId="56" xfId="2" applyNumberFormat="1" applyFont="1" applyFill="1" applyBorder="1" applyAlignment="1">
      <alignment vertical="center" textRotation="180"/>
    </xf>
    <xf numFmtId="0" fontId="8" fillId="0" borderId="9" xfId="2" applyNumberFormat="1" applyFont="1" applyFill="1" applyBorder="1" applyAlignment="1">
      <alignment vertical="center"/>
    </xf>
    <xf numFmtId="0" fontId="8" fillId="0" borderId="15" xfId="2" applyNumberFormat="1" applyFont="1" applyFill="1" applyBorder="1" applyAlignment="1">
      <alignment horizontal="center" vertical="center"/>
    </xf>
    <xf numFmtId="0" fontId="8" fillId="0" borderId="8" xfId="2" applyNumberFormat="1" applyFont="1" applyFill="1" applyBorder="1" applyAlignment="1">
      <alignment vertical="center"/>
    </xf>
    <xf numFmtId="0" fontId="8" fillId="0" borderId="56" xfId="0" applyNumberFormat="1" applyFont="1" applyBorder="1" applyAlignment="1">
      <alignment vertical="center" textRotation="180"/>
    </xf>
    <xf numFmtId="0" fontId="8" fillId="0" borderId="0" xfId="2" applyNumberFormat="1" applyFont="1" applyFill="1" applyBorder="1" applyAlignment="1">
      <alignment horizontal="right" vertical="top"/>
    </xf>
    <xf numFmtId="0" fontId="8" fillId="0" borderId="15" xfId="2" applyNumberFormat="1" applyFont="1" applyFill="1" applyBorder="1" applyAlignment="1"/>
    <xf numFmtId="0" fontId="8" fillId="0" borderId="87" xfId="2" applyNumberFormat="1" applyFont="1" applyFill="1" applyBorder="1" applyAlignment="1">
      <alignment vertical="center"/>
    </xf>
    <xf numFmtId="0" fontId="8" fillId="0" borderId="87" xfId="2" applyNumberFormat="1" applyFont="1" applyFill="1" applyBorder="1" applyAlignment="1">
      <alignment horizontal="right" vertical="top"/>
    </xf>
    <xf numFmtId="0" fontId="8" fillId="0" borderId="15" xfId="2" applyNumberFormat="1" applyFont="1" applyFill="1" applyBorder="1" applyAlignment="1">
      <alignment horizontal="center" vertical="center" wrapText="1"/>
    </xf>
    <xf numFmtId="0" fontId="8" fillId="0" borderId="88" xfId="2" applyNumberFormat="1" applyFont="1" applyFill="1" applyBorder="1" applyAlignment="1">
      <alignment vertical="center"/>
    </xf>
    <xf numFmtId="0" fontId="8" fillId="0" borderId="89" xfId="2" applyNumberFormat="1" applyFont="1" applyFill="1" applyBorder="1" applyAlignment="1">
      <alignment vertical="center"/>
    </xf>
    <xf numFmtId="0" fontId="8" fillId="0" borderId="16" xfId="2" applyNumberFormat="1" applyFont="1" applyFill="1" applyBorder="1" applyAlignment="1">
      <alignment vertical="center"/>
    </xf>
    <xf numFmtId="0" fontId="8" fillId="0" borderId="14" xfId="2" applyNumberFormat="1" applyFont="1" applyFill="1" applyBorder="1" applyAlignment="1">
      <alignment vertical="center"/>
    </xf>
    <xf numFmtId="0" fontId="8" fillId="0" borderId="55" xfId="2" applyNumberFormat="1" applyFont="1" applyFill="1" applyBorder="1" applyAlignment="1">
      <alignment horizontal="right" vertical="top"/>
    </xf>
    <xf numFmtId="0" fontId="8" fillId="0" borderId="9" xfId="2" applyNumberFormat="1" applyFont="1" applyFill="1" applyBorder="1" applyAlignment="1">
      <alignment horizontal="right" vertical="top"/>
    </xf>
    <xf numFmtId="0" fontId="8" fillId="0" borderId="85" xfId="2" applyNumberFormat="1" applyFont="1" applyFill="1" applyBorder="1" applyAlignment="1">
      <alignment vertical="center"/>
    </xf>
    <xf numFmtId="0" fontId="8" fillId="0" borderId="86" xfId="2" applyNumberFormat="1" applyFont="1" applyFill="1" applyBorder="1" applyAlignment="1">
      <alignment vertical="center"/>
    </xf>
    <xf numFmtId="0" fontId="8" fillId="0" borderId="9" xfId="2" applyNumberFormat="1" applyFont="1" applyFill="1" applyBorder="1" applyAlignment="1">
      <alignment vertical="center" wrapText="1"/>
    </xf>
    <xf numFmtId="0" fontId="8" fillId="0" borderId="88" xfId="2" applyNumberFormat="1" applyFont="1" applyFill="1" applyBorder="1" applyAlignment="1">
      <alignment vertical="center" wrapText="1"/>
    </xf>
    <xf numFmtId="0" fontId="8" fillId="0" borderId="88" xfId="2" applyNumberFormat="1" applyFont="1" applyBorder="1" applyAlignment="1">
      <alignment vertical="center" wrapText="1"/>
    </xf>
    <xf numFmtId="0" fontId="8" fillId="0" borderId="7" xfId="2" applyNumberFormat="1" applyFont="1" applyFill="1" applyBorder="1" applyAlignment="1">
      <alignment vertical="center" wrapText="1"/>
    </xf>
    <xf numFmtId="0" fontId="8" fillId="0" borderId="0" xfId="2" applyNumberFormat="1" applyFont="1" applyAlignment="1">
      <alignment vertical="center" wrapText="1"/>
    </xf>
    <xf numFmtId="49" fontId="11" fillId="0" borderId="10" xfId="2" applyNumberFormat="1" applyFont="1" applyFill="1" applyBorder="1" applyAlignment="1">
      <alignment horizontal="center" vertical="center" wrapText="1"/>
    </xf>
    <xf numFmtId="49" fontId="11" fillId="0" borderId="90" xfId="2" applyNumberFormat="1" applyFont="1" applyFill="1" applyBorder="1" applyAlignment="1">
      <alignment horizontal="center" vertical="center" wrapText="1"/>
    </xf>
    <xf numFmtId="49" fontId="11" fillId="0" borderId="91" xfId="2" applyNumberFormat="1" applyFont="1" applyFill="1" applyBorder="1" applyAlignment="1">
      <alignment horizontal="center" vertical="center" wrapText="1"/>
    </xf>
    <xf numFmtId="49" fontId="1" fillId="0" borderId="17" xfId="2" applyNumberFormat="1" applyFont="1" applyFill="1" applyBorder="1" applyAlignment="1">
      <alignment horizontal="center" vertical="center" wrapText="1"/>
    </xf>
    <xf numFmtId="49" fontId="1" fillId="0" borderId="10" xfId="2" applyNumberFormat="1" applyFont="1" applyFill="1" applyBorder="1" applyAlignment="1">
      <alignment horizontal="center" vertical="center" wrapText="1"/>
    </xf>
    <xf numFmtId="0" fontId="20" fillId="0" borderId="0" xfId="0" applyFont="1" applyAlignment="1">
      <alignment vertical="top"/>
    </xf>
    <xf numFmtId="0" fontId="20" fillId="0" borderId="88" xfId="0" applyFont="1" applyBorder="1" applyAlignment="1">
      <alignment horizontal="center" vertical="top"/>
    </xf>
    <xf numFmtId="0" fontId="20" fillId="0" borderId="84" xfId="0" applyFont="1" applyFill="1" applyBorder="1" applyAlignment="1">
      <alignment vertical="top"/>
    </xf>
    <xf numFmtId="0" fontId="20" fillId="0" borderId="85" xfId="0" applyFont="1" applyFill="1" applyBorder="1" applyAlignment="1">
      <alignment vertical="top"/>
    </xf>
    <xf numFmtId="49" fontId="20" fillId="0" borderId="56" xfId="0" applyNumberFormat="1" applyFont="1" applyFill="1" applyBorder="1" applyAlignment="1">
      <alignment horizontal="right" vertical="top"/>
    </xf>
    <xf numFmtId="0" fontId="20" fillId="0" borderId="0" xfId="0" applyFont="1" applyFill="1" applyBorder="1" applyAlignment="1">
      <alignment vertical="top" wrapText="1"/>
    </xf>
    <xf numFmtId="0" fontId="20" fillId="0" borderId="86" xfId="0" applyFont="1" applyFill="1" applyBorder="1" applyAlignment="1">
      <alignment vertical="top"/>
    </xf>
    <xf numFmtId="0" fontId="20" fillId="0" borderId="56" xfId="0" applyFont="1" applyBorder="1" applyAlignment="1">
      <alignment vertical="top"/>
    </xf>
    <xf numFmtId="0" fontId="20" fillId="0" borderId="54" xfId="0" applyFont="1" applyFill="1" applyBorder="1" applyAlignment="1">
      <alignment vertical="top" wrapText="1"/>
    </xf>
    <xf numFmtId="0" fontId="13" fillId="0" borderId="0" xfId="0" applyFont="1" applyAlignment="1">
      <alignment vertical="top"/>
    </xf>
    <xf numFmtId="0" fontId="20" fillId="0" borderId="56" xfId="0" applyFont="1" applyBorder="1" applyAlignment="1">
      <alignment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0" fillId="0" borderId="54" xfId="0" applyFont="1" applyBorder="1" applyAlignment="1">
      <alignment vertical="center"/>
    </xf>
    <xf numFmtId="0" fontId="20" fillId="0" borderId="0" xfId="0" applyFont="1" applyAlignment="1">
      <alignment vertical="center"/>
    </xf>
    <xf numFmtId="0" fontId="20" fillId="0" borderId="56" xfId="0" applyFont="1" applyBorder="1" applyAlignment="1">
      <alignment vertical="center"/>
    </xf>
    <xf numFmtId="0" fontId="20" fillId="0" borderId="54" xfId="0" applyFont="1" applyBorder="1">
      <alignment vertical="center"/>
    </xf>
    <xf numFmtId="38" fontId="20" fillId="0" borderId="56" xfId="1" applyFont="1" applyBorder="1" applyAlignment="1">
      <alignment vertical="top" wrapText="1"/>
    </xf>
    <xf numFmtId="38" fontId="20" fillId="0" borderId="0" xfId="1" applyFont="1" applyBorder="1" applyAlignment="1">
      <alignment vertical="top" wrapText="1"/>
    </xf>
    <xf numFmtId="0" fontId="20" fillId="0" borderId="0" xfId="1" applyNumberFormat="1" applyFont="1" applyBorder="1" applyAlignment="1">
      <alignment vertical="center" wrapText="1"/>
    </xf>
    <xf numFmtId="0" fontId="20" fillId="0" borderId="0" xfId="0" applyFont="1" applyAlignment="1">
      <alignment horizontal="right" vertical="center"/>
    </xf>
    <xf numFmtId="0" fontId="20" fillId="0" borderId="16" xfId="0" applyFont="1" applyBorder="1" applyAlignment="1">
      <alignment vertical="center"/>
    </xf>
    <xf numFmtId="0" fontId="20" fillId="0" borderId="0" xfId="0" applyFont="1" applyBorder="1" applyAlignment="1">
      <alignment vertical="center"/>
    </xf>
    <xf numFmtId="0" fontId="20" fillId="0" borderId="0" xfId="1" applyNumberFormat="1" applyFont="1" applyBorder="1" applyAlignment="1">
      <alignment vertical="center"/>
    </xf>
    <xf numFmtId="0" fontId="20" fillId="0" borderId="89" xfId="0" applyFont="1" applyBorder="1" applyAlignment="1">
      <alignment vertical="center"/>
    </xf>
    <xf numFmtId="0" fontId="20" fillId="0" borderId="0" xfId="0" applyFont="1" applyBorder="1" applyAlignment="1">
      <alignment horizontal="right" vertical="center"/>
    </xf>
    <xf numFmtId="49" fontId="17" fillId="0" borderId="41" xfId="0" applyNumberFormat="1" applyFont="1" applyFill="1" applyBorder="1" applyAlignment="1">
      <alignment horizontal="center" vertical="center"/>
    </xf>
    <xf numFmtId="49" fontId="17" fillId="0" borderId="40"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49" fontId="17" fillId="0" borderId="108" xfId="0" applyNumberFormat="1" applyFont="1" applyFill="1" applyBorder="1" applyAlignment="1">
      <alignment horizontal="center" vertical="center"/>
    </xf>
    <xf numFmtId="0" fontId="17" fillId="6" borderId="48" xfId="0" applyFont="1" applyFill="1" applyBorder="1" applyAlignment="1">
      <alignment horizontal="center" vertical="center" shrinkToFit="1"/>
    </xf>
    <xf numFmtId="0" fontId="17" fillId="0" borderId="52" xfId="0" applyFont="1" applyFill="1" applyBorder="1" applyAlignment="1">
      <alignment horizontal="left" vertical="center" shrinkToFit="1"/>
    </xf>
    <xf numFmtId="0" fontId="17" fillId="0" borderId="76" xfId="0" applyFont="1" applyFill="1" applyBorder="1" applyAlignment="1">
      <alignment horizontal="left" vertical="center" wrapText="1"/>
    </xf>
    <xf numFmtId="49" fontId="19" fillId="0" borderId="65" xfId="0" applyNumberFormat="1" applyFont="1" applyFill="1" applyBorder="1" applyAlignment="1">
      <alignment horizontal="left" vertical="center"/>
    </xf>
    <xf numFmtId="0" fontId="17" fillId="0" borderId="65" xfId="0" applyFont="1" applyFill="1" applyBorder="1">
      <alignment vertical="center"/>
    </xf>
    <xf numFmtId="0" fontId="17" fillId="0" borderId="65" xfId="0" applyFont="1" applyFill="1" applyBorder="1" applyAlignment="1">
      <alignment horizontal="left" vertical="center"/>
    </xf>
    <xf numFmtId="0" fontId="20" fillId="0" borderId="98" xfId="0" applyFont="1" applyBorder="1">
      <alignment vertical="center"/>
    </xf>
    <xf numFmtId="49" fontId="19" fillId="0" borderId="98" xfId="0" applyNumberFormat="1" applyFont="1" applyFill="1" applyBorder="1" applyAlignment="1">
      <alignment horizontal="left" vertical="center"/>
    </xf>
    <xf numFmtId="0" fontId="17" fillId="0" borderId="98" xfId="0" applyFont="1" applyFill="1" applyBorder="1">
      <alignment vertical="center"/>
    </xf>
    <xf numFmtId="0" fontId="17" fillId="0" borderId="98" xfId="0" applyFont="1" applyFill="1" applyBorder="1" applyAlignment="1">
      <alignment horizontal="left" vertical="center"/>
    </xf>
    <xf numFmtId="0" fontId="20" fillId="0" borderId="55" xfId="0" applyFont="1" applyBorder="1" applyAlignment="1">
      <alignment vertical="center"/>
    </xf>
    <xf numFmtId="0" fontId="20" fillId="0" borderId="8" xfId="0" applyFont="1" applyBorder="1" applyAlignment="1">
      <alignment vertical="center"/>
    </xf>
    <xf numFmtId="0" fontId="20" fillId="0" borderId="84" xfId="0" applyFont="1" applyBorder="1" applyAlignment="1">
      <alignment vertical="center"/>
    </xf>
    <xf numFmtId="0" fontId="20" fillId="0" borderId="85" xfId="0" applyFont="1" applyBorder="1" applyAlignment="1">
      <alignment vertical="center"/>
    </xf>
    <xf numFmtId="0" fontId="20" fillId="0" borderId="85" xfId="0" applyFont="1" applyBorder="1" applyAlignment="1">
      <alignment vertical="center" wrapText="1"/>
    </xf>
    <xf numFmtId="0" fontId="20" fillId="0" borderId="88" xfId="0" applyFont="1" applyBorder="1" applyAlignment="1">
      <alignment vertical="center" wrapText="1"/>
    </xf>
    <xf numFmtId="49" fontId="20" fillId="0" borderId="9" xfId="0" applyNumberFormat="1" applyFont="1" applyFill="1" applyBorder="1" applyAlignment="1">
      <alignment horizontal="right" vertical="top"/>
    </xf>
    <xf numFmtId="0" fontId="20" fillId="0" borderId="54" xfId="0" applyFont="1" applyFill="1" applyBorder="1" applyAlignment="1">
      <alignment vertical="top" wrapText="1"/>
    </xf>
    <xf numFmtId="0" fontId="16" fillId="0" borderId="92" xfId="0" applyFont="1" applyBorder="1" applyAlignment="1">
      <alignment vertical="center" wrapText="1"/>
    </xf>
    <xf numFmtId="0" fontId="16" fillId="0" borderId="93" xfId="0" applyFont="1" applyBorder="1" applyAlignment="1">
      <alignment vertical="center" wrapText="1"/>
    </xf>
    <xf numFmtId="0" fontId="20" fillId="0" borderId="0" xfId="3" applyFont="1" applyAlignment="1">
      <alignment horizontal="center" vertical="center"/>
    </xf>
    <xf numFmtId="0" fontId="20" fillId="0" borderId="0" xfId="0" applyFont="1" applyAlignment="1">
      <alignment horizontal="center" vertical="center"/>
    </xf>
    <xf numFmtId="0" fontId="16" fillId="0" borderId="56" xfId="0" applyFont="1" applyBorder="1" applyAlignment="1">
      <alignment vertical="center" wrapText="1"/>
    </xf>
    <xf numFmtId="0" fontId="16" fillId="0" borderId="54" xfId="0" applyFont="1" applyBorder="1" applyAlignment="1">
      <alignment vertical="center" wrapText="1"/>
    </xf>
    <xf numFmtId="49" fontId="17" fillId="0" borderId="41" xfId="0" applyNumberFormat="1" applyFont="1" applyFill="1" applyBorder="1" applyAlignment="1">
      <alignment horizontal="center" vertical="center"/>
    </xf>
    <xf numFmtId="49" fontId="17" fillId="0" borderId="40" xfId="0" applyNumberFormat="1" applyFont="1" applyFill="1" applyBorder="1" applyAlignment="1">
      <alignment horizontal="center" vertical="center"/>
    </xf>
    <xf numFmtId="0" fontId="17" fillId="0" borderId="82" xfId="0" applyFont="1" applyFill="1" applyBorder="1" applyAlignment="1">
      <alignment horizontal="center" vertical="center" shrinkToFit="1"/>
    </xf>
    <xf numFmtId="0" fontId="17" fillId="0" borderId="80" xfId="0" applyFont="1" applyFill="1" applyBorder="1" applyAlignment="1">
      <alignment horizontal="center" vertical="center" shrinkToFit="1"/>
    </xf>
    <xf numFmtId="0" fontId="17" fillId="0" borderId="83"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0" fillId="2" borderId="50"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12" fillId="0" borderId="16" xfId="2" applyNumberFormat="1" applyFont="1" applyFill="1" applyBorder="1" applyAlignment="1">
      <alignment horizontal="left" vertical="center" wrapText="1"/>
    </xf>
    <xf numFmtId="0" fontId="12" fillId="0" borderId="97" xfId="2" applyNumberFormat="1" applyFont="1" applyFill="1" applyBorder="1" applyAlignment="1">
      <alignment horizontal="left" vertical="center" wrapText="1"/>
    </xf>
    <xf numFmtId="0" fontId="0" fillId="2" borderId="57" xfId="0" applyFont="1" applyFill="1" applyBorder="1" applyAlignment="1">
      <alignment horizontal="center" vertical="center"/>
    </xf>
    <xf numFmtId="0" fontId="0" fillId="2" borderId="0" xfId="0" applyFill="1" applyAlignment="1">
      <alignment horizontal="center" vertical="center"/>
    </xf>
    <xf numFmtId="0" fontId="0" fillId="2" borderId="29" xfId="0" applyFill="1" applyBorder="1" applyAlignment="1">
      <alignment horizontal="center" vertical="center"/>
    </xf>
    <xf numFmtId="0" fontId="1" fillId="2" borderId="10" xfId="0" applyFont="1" applyFill="1" applyBorder="1" applyAlignment="1">
      <alignment vertical="center"/>
    </xf>
    <xf numFmtId="0" fontId="0" fillId="2" borderId="88" xfId="0" applyFill="1" applyBorder="1" applyAlignment="1">
      <alignment vertical="center"/>
    </xf>
    <xf numFmtId="0" fontId="0" fillId="2" borderId="106" xfId="0" applyFill="1" applyBorder="1" applyAlignment="1">
      <alignment vertical="center"/>
    </xf>
    <xf numFmtId="0" fontId="3" fillId="2" borderId="107" xfId="0" applyFont="1" applyFill="1" applyBorder="1" applyAlignment="1">
      <alignment horizontal="center" vertical="center"/>
    </xf>
    <xf numFmtId="0" fontId="0" fillId="2" borderId="24" xfId="0" applyFill="1" applyBorder="1" applyAlignment="1">
      <alignment horizontal="center" vertical="center"/>
    </xf>
    <xf numFmtId="0" fontId="12" fillId="0" borderId="97" xfId="0" applyNumberFormat="1" applyFont="1" applyBorder="1" applyAlignment="1">
      <alignment horizontal="left" vertical="center" wrapText="1"/>
    </xf>
    <xf numFmtId="0" fontId="0" fillId="2" borderId="3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100" xfId="0" applyFont="1" applyFill="1" applyBorder="1" applyAlignment="1">
      <alignment vertical="center" wrapText="1"/>
    </xf>
    <xf numFmtId="0" fontId="0" fillId="2" borderId="101" xfId="0" applyFont="1" applyFill="1" applyBorder="1" applyAlignment="1">
      <alignment vertical="center" wrapText="1"/>
    </xf>
    <xf numFmtId="0" fontId="0" fillId="2" borderId="102" xfId="0" applyFont="1" applyFill="1" applyBorder="1" applyAlignment="1">
      <alignment vertical="top" wrapText="1"/>
    </xf>
    <xf numFmtId="0" fontId="0" fillId="2" borderId="103" xfId="0" applyFont="1" applyFill="1" applyBorder="1" applyAlignment="1">
      <alignment vertical="top" wrapText="1"/>
    </xf>
    <xf numFmtId="0" fontId="0" fillId="2" borderId="79" xfId="0" applyFont="1" applyFill="1" applyBorder="1" applyAlignment="1">
      <alignment vertical="top" wrapText="1"/>
    </xf>
    <xf numFmtId="0" fontId="0" fillId="2" borderId="104" xfId="0" applyFont="1" applyFill="1" applyBorder="1" applyAlignment="1">
      <alignment vertical="top" wrapText="1"/>
    </xf>
    <xf numFmtId="0" fontId="0" fillId="2" borderId="4" xfId="0" applyFill="1" applyBorder="1" applyAlignment="1">
      <alignment horizontal="center" vertical="center"/>
    </xf>
    <xf numFmtId="0" fontId="0" fillId="0" borderId="105" xfId="0" applyBorder="1" applyAlignment="1">
      <alignment horizontal="center" vertical="center"/>
    </xf>
    <xf numFmtId="49" fontId="7" fillId="0" borderId="34" xfId="2" applyNumberFormat="1" applyFont="1" applyFill="1" applyBorder="1" applyAlignment="1">
      <alignment vertical="center" wrapText="1"/>
    </xf>
    <xf numFmtId="0" fontId="0" fillId="0" borderId="67" xfId="0" applyBorder="1" applyAlignment="1">
      <alignment vertical="center" wrapText="1"/>
    </xf>
    <xf numFmtId="0" fontId="1" fillId="0" borderId="34" xfId="2" applyNumberFormat="1" applyFont="1" applyFill="1" applyBorder="1" applyAlignment="1">
      <alignment horizontal="center" vertical="center" wrapText="1"/>
    </xf>
    <xf numFmtId="0" fontId="0" fillId="0" borderId="67" xfId="0" applyNumberFormat="1" applyBorder="1" applyAlignment="1">
      <alignment horizontal="center" vertical="center" wrapText="1"/>
    </xf>
    <xf numFmtId="0" fontId="1" fillId="2" borderId="50" xfId="0" applyFont="1" applyFill="1" applyBorder="1" applyAlignment="1">
      <alignment vertical="center"/>
    </xf>
    <xf numFmtId="0" fontId="0" fillId="2" borderId="98" xfId="0" applyFill="1" applyBorder="1" applyAlignment="1">
      <alignment vertical="center"/>
    </xf>
    <xf numFmtId="0" fontId="0" fillId="2" borderId="99" xfId="0" applyFill="1" applyBorder="1" applyAlignment="1">
      <alignment vertical="center"/>
    </xf>
    <xf numFmtId="0" fontId="7" fillId="0" borderId="25" xfId="2" applyNumberFormat="1" applyFont="1" applyBorder="1" applyAlignment="1">
      <alignment vertical="center" wrapText="1"/>
    </xf>
    <xf numFmtId="0" fontId="0" fillId="0" borderId="2" xfId="0" applyNumberFormat="1" applyBorder="1" applyAlignment="1">
      <alignment vertical="center" wrapText="1"/>
    </xf>
    <xf numFmtId="0" fontId="12" fillId="0" borderId="16" xfId="2" applyNumberFormat="1" applyFont="1" applyFill="1" applyBorder="1" applyAlignment="1">
      <alignment vertical="center" wrapText="1"/>
    </xf>
    <xf numFmtId="0" fontId="12" fillId="0" borderId="97" xfId="0" applyNumberFormat="1" applyFont="1" applyBorder="1" applyAlignment="1">
      <alignment vertical="center" wrapText="1"/>
    </xf>
    <xf numFmtId="0" fontId="11" fillId="0" borderId="94" xfId="2" applyNumberFormat="1" applyFont="1" applyFill="1" applyBorder="1" applyAlignment="1">
      <alignment vertical="top" wrapText="1"/>
    </xf>
    <xf numFmtId="0" fontId="11" fillId="0" borderId="30" xfId="0" applyNumberFormat="1" applyFont="1" applyBorder="1" applyAlignment="1">
      <alignment vertical="top" wrapText="1"/>
    </xf>
    <xf numFmtId="0" fontId="12" fillId="0" borderId="95" xfId="2" applyNumberFormat="1" applyFont="1" applyFill="1" applyBorder="1" applyAlignment="1">
      <alignment vertical="center" wrapText="1"/>
    </xf>
    <xf numFmtId="0" fontId="12" fillId="0" borderId="96" xfId="0" applyNumberFormat="1" applyFont="1" applyBorder="1" applyAlignment="1">
      <alignment vertical="center" wrapText="1"/>
    </xf>
    <xf numFmtId="0" fontId="20" fillId="0" borderId="55" xfId="0" applyFont="1" applyBorder="1" applyAlignment="1">
      <alignment vertical="center"/>
    </xf>
    <xf numFmtId="0" fontId="20" fillId="0" borderId="84" xfId="0" applyFont="1" applyBorder="1" applyAlignment="1">
      <alignment vertical="center"/>
    </xf>
    <xf numFmtId="0" fontId="20" fillId="0" borderId="85" xfId="0" applyFont="1" applyBorder="1" applyAlignment="1">
      <alignment vertical="center"/>
    </xf>
    <xf numFmtId="0" fontId="20" fillId="0" borderId="86" xfId="0" applyFont="1" applyBorder="1" applyAlignment="1">
      <alignment vertical="center"/>
    </xf>
    <xf numFmtId="0" fontId="20" fillId="0" borderId="85" xfId="0" applyFont="1" applyBorder="1" applyAlignment="1">
      <alignment horizontal="center" vertical="center" wrapText="1"/>
    </xf>
    <xf numFmtId="0" fontId="20" fillId="0" borderId="86" xfId="0" applyFont="1" applyBorder="1" applyAlignment="1">
      <alignment horizontal="center" vertical="center" wrapText="1"/>
    </xf>
    <xf numFmtId="0" fontId="24" fillId="0" borderId="87" xfId="0" applyFont="1" applyBorder="1" applyAlignment="1">
      <alignment horizontal="distributed" vertical="center" wrapText="1" indent="1"/>
    </xf>
    <xf numFmtId="0" fontId="24" fillId="0" borderId="8" xfId="0" applyFont="1" applyBorder="1" applyAlignment="1">
      <alignment horizontal="distributed" vertical="center" wrapText="1" indent="1"/>
    </xf>
    <xf numFmtId="0" fontId="20" fillId="0" borderId="88" xfId="0" applyFont="1" applyBorder="1" applyAlignment="1">
      <alignment horizontal="center" vertical="center" wrapText="1"/>
    </xf>
    <xf numFmtId="0" fontId="20" fillId="0" borderId="7"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8" xfId="0" applyFont="1" applyBorder="1" applyAlignment="1">
      <alignment horizontal="center" vertical="center" wrapText="1"/>
    </xf>
    <xf numFmtId="0" fontId="20" fillId="0" borderId="87" xfId="0" applyFont="1" applyBorder="1" applyAlignment="1">
      <alignment vertical="center" wrapText="1"/>
    </xf>
    <xf numFmtId="0" fontId="24" fillId="0" borderId="16" xfId="0" applyFont="1" applyBorder="1" applyAlignment="1">
      <alignment horizontal="distributed" vertical="center" wrapText="1" indent="1"/>
    </xf>
    <xf numFmtId="0" fontId="24" fillId="0" borderId="14" xfId="0" applyFont="1" applyBorder="1" applyAlignment="1">
      <alignment horizontal="distributed" vertical="center" indent="1"/>
    </xf>
    <xf numFmtId="0" fontId="24" fillId="0" borderId="84" xfId="0" applyFont="1" applyBorder="1" applyAlignment="1">
      <alignment horizontal="distributed" vertical="center" wrapText="1" indent="1"/>
    </xf>
    <xf numFmtId="0" fontId="24" fillId="0" borderId="86" xfId="0" applyFont="1" applyBorder="1" applyAlignment="1">
      <alignment horizontal="distributed" vertical="center" indent="1"/>
    </xf>
    <xf numFmtId="0" fontId="20" fillId="0" borderId="16" xfId="0" applyFont="1" applyBorder="1" applyAlignment="1">
      <alignment vertical="center"/>
    </xf>
    <xf numFmtId="0" fontId="20" fillId="0" borderId="14" xfId="0" applyFont="1" applyBorder="1" applyAlignment="1">
      <alignment vertical="center"/>
    </xf>
    <xf numFmtId="0" fontId="24" fillId="0" borderId="16" xfId="0" applyFont="1" applyBorder="1" applyAlignment="1">
      <alignment horizontal="distributed" vertical="center" indent="1"/>
    </xf>
    <xf numFmtId="0" fontId="24" fillId="0" borderId="89" xfId="0" applyFont="1" applyBorder="1" applyAlignment="1">
      <alignment horizontal="distributed" vertical="center" indent="1"/>
    </xf>
    <xf numFmtId="0" fontId="24" fillId="0" borderId="85" xfId="0" applyFont="1" applyBorder="1" applyAlignment="1">
      <alignment horizontal="distributed" vertical="center" indent="1"/>
    </xf>
    <xf numFmtId="0" fontId="20" fillId="0" borderId="89" xfId="0" applyFont="1" applyBorder="1" applyAlignment="1">
      <alignment horizontal="center" vertical="center" wrapText="1"/>
    </xf>
    <xf numFmtId="0" fontId="20" fillId="0" borderId="14" xfId="0" applyFont="1" applyBorder="1" applyAlignment="1">
      <alignment horizontal="center" vertical="center" wrapText="1"/>
    </xf>
    <xf numFmtId="0" fontId="16" fillId="0" borderId="16" xfId="0" applyFont="1" applyBorder="1" applyAlignment="1">
      <alignment horizontal="distributed" vertical="center" wrapText="1" indent="1"/>
    </xf>
    <xf numFmtId="0" fontId="16" fillId="0" borderId="89" xfId="0" applyFont="1" applyBorder="1" applyAlignment="1">
      <alignment horizontal="distributed" vertical="center" wrapText="1" indent="1"/>
    </xf>
    <xf numFmtId="0" fontId="16" fillId="0" borderId="14" xfId="0" applyFont="1" applyBorder="1" applyAlignment="1">
      <alignment horizontal="distributed" vertical="center" wrapText="1" indent="1"/>
    </xf>
    <xf numFmtId="0" fontId="20" fillId="0" borderId="16" xfId="0" applyFont="1" applyBorder="1" applyAlignment="1">
      <alignment vertical="center" wrapText="1"/>
    </xf>
    <xf numFmtId="0" fontId="20" fillId="0" borderId="89" xfId="0" applyFont="1" applyBorder="1" applyAlignment="1">
      <alignment vertical="center" wrapText="1"/>
    </xf>
    <xf numFmtId="0" fontId="20" fillId="0" borderId="14" xfId="0" applyFont="1" applyBorder="1" applyAlignment="1">
      <alignment vertical="center" wrapText="1"/>
    </xf>
    <xf numFmtId="0" fontId="16" fillId="0" borderId="16" xfId="0" applyFont="1" applyBorder="1" applyAlignment="1">
      <alignment vertical="center" wrapText="1"/>
    </xf>
    <xf numFmtId="0" fontId="16" fillId="0" borderId="89" xfId="0" applyFont="1" applyBorder="1" applyAlignment="1">
      <alignment vertical="center" wrapText="1"/>
    </xf>
    <xf numFmtId="0" fontId="16" fillId="0" borderId="14" xfId="0" applyFont="1" applyBorder="1" applyAlignment="1">
      <alignment vertical="center" wrapText="1"/>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wrapText="1"/>
    </xf>
    <xf numFmtId="0" fontId="16" fillId="0" borderId="8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9" xfId="0" applyFont="1" applyBorder="1" applyAlignment="1">
      <alignment horizontal="center" vertical="center"/>
    </xf>
    <xf numFmtId="0" fontId="20" fillId="0" borderId="84" xfId="0" applyFont="1" applyBorder="1" applyAlignment="1">
      <alignment vertical="center" wrapText="1"/>
    </xf>
    <xf numFmtId="0" fontId="20" fillId="0" borderId="85" xfId="0" applyFont="1" applyBorder="1" applyAlignment="1">
      <alignment vertical="center" wrapText="1"/>
    </xf>
    <xf numFmtId="0" fontId="20" fillId="0" borderId="86" xfId="0" applyFont="1" applyBorder="1" applyAlignment="1">
      <alignment vertical="center" wrapText="1"/>
    </xf>
    <xf numFmtId="0" fontId="24" fillId="0" borderId="9" xfId="0" applyFont="1" applyBorder="1" applyAlignment="1">
      <alignment horizontal="distributed" vertical="center" wrapText="1" indent="1"/>
    </xf>
    <xf numFmtId="0" fontId="24" fillId="0" borderId="88" xfId="0" applyFont="1" applyBorder="1" applyAlignment="1">
      <alignment horizontal="distributed" vertical="center" wrapText="1" indent="1"/>
    </xf>
    <xf numFmtId="0" fontId="24" fillId="0" borderId="7" xfId="0" applyFont="1" applyBorder="1" applyAlignment="1">
      <alignment horizontal="distributed" vertical="center" wrapText="1" indent="1"/>
    </xf>
    <xf numFmtId="0" fontId="16" fillId="0" borderId="0" xfId="0" applyFont="1" applyBorder="1" applyAlignment="1">
      <alignment horizontal="right" vertical="center" wrapText="1"/>
    </xf>
    <xf numFmtId="0" fontId="16" fillId="0" borderId="54" xfId="0" applyFont="1" applyBorder="1" applyAlignment="1">
      <alignment horizontal="right" vertical="center" wrapText="1"/>
    </xf>
    <xf numFmtId="0" fontId="20" fillId="0" borderId="56" xfId="0" applyFont="1" applyBorder="1" applyAlignment="1">
      <alignment vertical="top" wrapText="1"/>
    </xf>
    <xf numFmtId="0" fontId="20" fillId="0" borderId="0" xfId="0" applyFont="1" applyBorder="1" applyAlignment="1">
      <alignment vertical="top" wrapText="1"/>
    </xf>
    <xf numFmtId="0" fontId="20" fillId="0" borderId="54" xfId="0" applyFont="1" applyBorder="1" applyAlignment="1">
      <alignment vertical="top" wrapText="1"/>
    </xf>
    <xf numFmtId="0" fontId="20" fillId="0" borderId="0" xfId="0" applyFont="1" applyBorder="1" applyAlignment="1">
      <alignment horizontal="right" vertical="center"/>
    </xf>
    <xf numFmtId="0" fontId="23" fillId="0" borderId="84" xfId="0" applyFont="1" applyBorder="1" applyAlignment="1">
      <alignment horizontal="center" vertical="center" wrapText="1"/>
    </xf>
    <xf numFmtId="0" fontId="23" fillId="0" borderId="85" xfId="0" applyFont="1" applyBorder="1" applyAlignment="1">
      <alignment horizontal="center" vertical="center" wrapText="1"/>
    </xf>
    <xf numFmtId="0" fontId="23" fillId="0" borderId="86" xfId="0" applyFont="1" applyBorder="1" applyAlignment="1">
      <alignment horizontal="center" vertical="center" wrapText="1"/>
    </xf>
    <xf numFmtId="0" fontId="20" fillId="0" borderId="0" xfId="0" applyFont="1" applyBorder="1" applyAlignment="1">
      <alignment vertical="center" wrapText="1"/>
    </xf>
    <xf numFmtId="0" fontId="20" fillId="0" borderId="54" xfId="0" applyFont="1" applyBorder="1" applyAlignment="1">
      <alignment vertical="center" wrapText="1"/>
    </xf>
    <xf numFmtId="0" fontId="20" fillId="0" borderId="0" xfId="1" applyNumberFormat="1" applyFont="1" applyBorder="1" applyAlignment="1">
      <alignment vertical="center" wrapText="1"/>
    </xf>
    <xf numFmtId="0" fontId="20" fillId="0" borderId="54" xfId="1" applyNumberFormat="1" applyFont="1" applyBorder="1" applyAlignment="1">
      <alignment vertical="center" wrapText="1"/>
    </xf>
    <xf numFmtId="0" fontId="8" fillId="0" borderId="56" xfId="2" applyNumberFormat="1" applyFont="1" applyFill="1" applyBorder="1" applyAlignment="1">
      <alignment vertical="center" textRotation="180"/>
    </xf>
    <xf numFmtId="0" fontId="8" fillId="0" borderId="56" xfId="0" applyNumberFormat="1" applyFont="1" applyBorder="1" applyAlignment="1">
      <alignment vertical="center" textRotation="180"/>
    </xf>
    <xf numFmtId="177" fontId="8" fillId="0" borderId="16" xfId="2" applyNumberFormat="1" applyFont="1" applyFill="1" applyBorder="1" applyAlignment="1"/>
    <xf numFmtId="177" fontId="8" fillId="0" borderId="14" xfId="0" applyNumberFormat="1" applyFont="1" applyBorder="1" applyAlignment="1"/>
    <xf numFmtId="0" fontId="8" fillId="0" borderId="16" xfId="2" applyNumberFormat="1" applyFont="1" applyFill="1" applyBorder="1" applyAlignment="1">
      <alignment horizontal="center" vertical="center" wrapText="1"/>
    </xf>
    <xf numFmtId="0" fontId="8" fillId="0" borderId="14" xfId="0" applyNumberFormat="1" applyFont="1" applyBorder="1" applyAlignment="1">
      <alignment horizontal="center" vertical="center"/>
    </xf>
    <xf numFmtId="0" fontId="8" fillId="0" borderId="84" xfId="2" applyNumberFormat="1" applyFont="1" applyFill="1" applyBorder="1" applyAlignment="1">
      <alignment horizontal="center" vertical="center" wrapText="1"/>
    </xf>
    <xf numFmtId="0" fontId="8" fillId="0" borderId="86" xfId="0" applyNumberFormat="1" applyFont="1" applyBorder="1" applyAlignment="1">
      <alignment horizontal="center" vertical="center"/>
    </xf>
    <xf numFmtId="0" fontId="8" fillId="0" borderId="9" xfId="0" applyNumberFormat="1" applyFont="1" applyBorder="1" applyAlignment="1">
      <alignment horizontal="center" vertical="center"/>
    </xf>
    <xf numFmtId="0" fontId="8" fillId="0" borderId="7" xfId="0" applyNumberFormat="1" applyFont="1" applyBorder="1" applyAlignment="1">
      <alignment horizontal="center" vertical="center"/>
    </xf>
    <xf numFmtId="0" fontId="8" fillId="0" borderId="16" xfId="2" applyNumberFormat="1" applyFont="1" applyFill="1" applyBorder="1" applyAlignment="1">
      <alignment vertical="center" wrapText="1"/>
    </xf>
    <xf numFmtId="0" fontId="8" fillId="0" borderId="89" xfId="2" applyNumberFormat="1" applyFont="1" applyFill="1" applyBorder="1" applyAlignment="1">
      <alignment vertical="center" wrapText="1"/>
    </xf>
    <xf numFmtId="0" fontId="8" fillId="0" borderId="14" xfId="0" applyNumberFormat="1" applyFont="1" applyBorder="1" applyAlignment="1">
      <alignment vertical="center"/>
    </xf>
    <xf numFmtId="0" fontId="8" fillId="0" borderId="16" xfId="2" applyNumberFormat="1" applyFont="1" applyFill="1" applyBorder="1" applyAlignment="1">
      <alignment vertical="center"/>
    </xf>
    <xf numFmtId="0" fontId="8" fillId="0" borderId="89" xfId="2" applyNumberFormat="1" applyFont="1" applyFill="1" applyBorder="1" applyAlignment="1">
      <alignment vertical="center"/>
    </xf>
    <xf numFmtId="177" fontId="8" fillId="0" borderId="84" xfId="2" applyNumberFormat="1" applyFont="1" applyFill="1" applyBorder="1" applyAlignment="1"/>
    <xf numFmtId="177" fontId="8" fillId="0" borderId="86" xfId="0" applyNumberFormat="1" applyFont="1" applyBorder="1" applyAlignment="1"/>
    <xf numFmtId="177" fontId="8" fillId="0" borderId="9" xfId="0" applyNumberFormat="1" applyFont="1" applyBorder="1" applyAlignment="1"/>
    <xf numFmtId="177" fontId="8" fillId="0" borderId="7" xfId="0" applyNumberFormat="1" applyFont="1" applyBorder="1" applyAlignment="1"/>
    <xf numFmtId="0" fontId="8" fillId="0" borderId="14" xfId="0" applyNumberFormat="1" applyFont="1" applyBorder="1" applyAlignment="1">
      <alignment horizontal="center" vertical="center" wrapText="1"/>
    </xf>
    <xf numFmtId="0" fontId="9" fillId="0" borderId="0" xfId="0" applyNumberFormat="1" applyFont="1" applyBorder="1" applyAlignment="1">
      <alignment horizontal="right" vertical="center"/>
    </xf>
    <xf numFmtId="0" fontId="9" fillId="0" borderId="0" xfId="0" applyNumberFormat="1" applyFont="1" applyAlignment="1">
      <alignment horizontal="right" vertical="center"/>
    </xf>
    <xf numFmtId="0" fontId="8" fillId="0" borderId="87" xfId="2" applyNumberFormat="1" applyFont="1" applyFill="1" applyBorder="1" applyAlignment="1">
      <alignment horizontal="center" vertical="center" wrapText="1"/>
    </xf>
    <xf numFmtId="0" fontId="8" fillId="0" borderId="8" xfId="0" applyNumberFormat="1" applyFont="1" applyBorder="1" applyAlignment="1">
      <alignment horizontal="center" vertical="center"/>
    </xf>
    <xf numFmtId="0" fontId="9" fillId="0" borderId="0" xfId="0" applyNumberFormat="1" applyFont="1" applyBorder="1" applyAlignment="1">
      <alignment vertical="center"/>
    </xf>
    <xf numFmtId="0" fontId="8" fillId="0" borderId="87" xfId="2" applyNumberFormat="1" applyFont="1" applyFill="1" applyBorder="1" applyAlignment="1">
      <alignment horizontal="center" vertical="center"/>
    </xf>
    <xf numFmtId="0" fontId="9" fillId="0" borderId="16" xfId="0" applyNumberFormat="1" applyFont="1" applyBorder="1" applyAlignment="1">
      <alignment horizontal="center" vertical="center"/>
    </xf>
    <xf numFmtId="0" fontId="9" fillId="0" borderId="89" xfId="0" applyNumberFormat="1" applyFont="1" applyBorder="1" applyAlignment="1">
      <alignment horizontal="center" vertical="center"/>
    </xf>
    <xf numFmtId="0" fontId="9" fillId="0" borderId="14" xfId="0" applyNumberFormat="1" applyFont="1" applyBorder="1" applyAlignment="1">
      <alignment horizontal="center" vertical="center"/>
    </xf>
    <xf numFmtId="0" fontId="8" fillId="0" borderId="16" xfId="2" applyNumberFormat="1" applyFont="1" applyFill="1" applyBorder="1" applyAlignment="1">
      <alignment horizontal="center" vertical="center"/>
    </xf>
    <xf numFmtId="0" fontId="8" fillId="0" borderId="89" xfId="2" applyNumberFormat="1" applyFont="1" applyFill="1" applyBorder="1" applyAlignment="1">
      <alignment horizontal="center" vertical="center"/>
    </xf>
    <xf numFmtId="0" fontId="20" fillId="0" borderId="54" xfId="0" applyFont="1" applyFill="1" applyBorder="1" applyAlignment="1">
      <alignment vertical="top" wrapText="1"/>
    </xf>
    <xf numFmtId="0" fontId="20" fillId="0" borderId="55" xfId="0" applyFont="1" applyFill="1" applyBorder="1" applyAlignment="1">
      <alignment vertical="top" wrapText="1"/>
    </xf>
    <xf numFmtId="0" fontId="20" fillId="0" borderId="7" xfId="0" applyFont="1" applyFill="1" applyBorder="1" applyAlignment="1">
      <alignment vertical="top" wrapText="1"/>
    </xf>
    <xf numFmtId="0" fontId="20" fillId="0" borderId="8" xfId="0" applyFont="1" applyFill="1" applyBorder="1" applyAlignment="1">
      <alignment vertical="top" wrapText="1"/>
    </xf>
    <xf numFmtId="0" fontId="20" fillId="0" borderId="0" xfId="0" applyFont="1" applyBorder="1" applyAlignment="1">
      <alignment horizontal="center" vertical="center"/>
    </xf>
    <xf numFmtId="0" fontId="20" fillId="0" borderId="0" xfId="0" applyFont="1" applyFill="1" applyBorder="1" applyAlignment="1">
      <alignment vertical="top" wrapText="1"/>
    </xf>
  </cellXfs>
  <cellStyles count="4">
    <cellStyle name="桁区切り" xfId="1" builtinId="6"/>
    <cellStyle name="標準" xfId="0" builtinId="0"/>
    <cellStyle name="標準_【様式-A】産業廃棄物処理計画実施状況報告書" xfId="2"/>
    <cellStyle name="標準_コピーmani_ex"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9"/>
  <sheetViews>
    <sheetView zoomScaleNormal="100" zoomScaleSheetLayoutView="100" workbookViewId="0"/>
  </sheetViews>
  <sheetFormatPr defaultColWidth="19.375" defaultRowHeight="13.5" x14ac:dyDescent="0.15"/>
  <cols>
    <col min="1" max="1" width="3.75" style="68" customWidth="1"/>
    <col min="2" max="2" width="18.75" style="113" customWidth="1"/>
    <col min="3" max="3" width="67.5" style="67" customWidth="1"/>
    <col min="4" max="5" width="9" style="67" customWidth="1"/>
    <col min="6" max="22" width="9" style="68" customWidth="1"/>
    <col min="23" max="16384" width="19.375" style="68"/>
  </cols>
  <sheetData>
    <row r="1" spans="2:3" ht="22.5" customHeight="1" x14ac:dyDescent="0.15">
      <c r="B1" s="252" t="s">
        <v>414</v>
      </c>
      <c r="C1" s="253"/>
    </row>
    <row r="2" spans="2:3" ht="18.75" customHeight="1" x14ac:dyDescent="0.15">
      <c r="B2" s="112"/>
      <c r="C2" s="69" t="s">
        <v>413</v>
      </c>
    </row>
    <row r="3" spans="2:3" ht="22.5" customHeight="1" thickBot="1" x14ac:dyDescent="0.2">
      <c r="B3" s="48" t="s">
        <v>250</v>
      </c>
      <c r="C3" s="49" t="s">
        <v>251</v>
      </c>
    </row>
    <row r="4" spans="2:3" ht="22.5" customHeight="1" thickTop="1" x14ac:dyDescent="0.15">
      <c r="B4" s="254" t="s">
        <v>107</v>
      </c>
      <c r="C4" s="255"/>
    </row>
    <row r="5" spans="2:3" ht="45" customHeight="1" x14ac:dyDescent="0.15">
      <c r="B5" s="70" t="s">
        <v>285</v>
      </c>
      <c r="C5" s="72" t="s">
        <v>286</v>
      </c>
    </row>
    <row r="6" spans="2:3" ht="33.75" customHeight="1" x14ac:dyDescent="0.15">
      <c r="B6" s="70" t="s">
        <v>287</v>
      </c>
      <c r="C6" s="72" t="s">
        <v>326</v>
      </c>
    </row>
    <row r="7" spans="2:3" ht="45" customHeight="1" x14ac:dyDescent="0.15">
      <c r="B7" s="70" t="s">
        <v>415</v>
      </c>
      <c r="C7" s="72" t="s">
        <v>416</v>
      </c>
    </row>
    <row r="8" spans="2:3" ht="56.25" customHeight="1" x14ac:dyDescent="0.15">
      <c r="B8" s="70" t="s">
        <v>336</v>
      </c>
      <c r="C8" s="72" t="s">
        <v>337</v>
      </c>
    </row>
    <row r="9" spans="2:3" ht="22.5" customHeight="1" x14ac:dyDescent="0.15">
      <c r="B9" s="70" t="s">
        <v>268</v>
      </c>
      <c r="C9" s="72" t="s">
        <v>417</v>
      </c>
    </row>
    <row r="10" spans="2:3" ht="33.75" customHeight="1" x14ac:dyDescent="0.15">
      <c r="B10" s="70" t="s">
        <v>269</v>
      </c>
      <c r="C10" s="72" t="s">
        <v>331</v>
      </c>
    </row>
    <row r="11" spans="2:3" ht="33.75" customHeight="1" x14ac:dyDescent="0.15">
      <c r="B11" s="70" t="s">
        <v>418</v>
      </c>
      <c r="C11" s="72" t="s">
        <v>419</v>
      </c>
    </row>
    <row r="12" spans="2:3" ht="33.75" customHeight="1" x14ac:dyDescent="0.15">
      <c r="B12" s="70" t="s">
        <v>270</v>
      </c>
      <c r="C12" s="72" t="s">
        <v>420</v>
      </c>
    </row>
    <row r="13" spans="2:3" ht="33.75" customHeight="1" x14ac:dyDescent="0.15">
      <c r="B13" s="70" t="s">
        <v>271</v>
      </c>
      <c r="C13" s="72" t="s">
        <v>100</v>
      </c>
    </row>
    <row r="14" spans="2:3" ht="33.75" customHeight="1" x14ac:dyDescent="0.15">
      <c r="B14" s="70" t="s">
        <v>272</v>
      </c>
      <c r="C14" s="72" t="s">
        <v>421</v>
      </c>
    </row>
    <row r="15" spans="2:3" ht="33.75" customHeight="1" x14ac:dyDescent="0.15">
      <c r="B15" s="70" t="s">
        <v>273</v>
      </c>
      <c r="C15" s="72" t="s">
        <v>22</v>
      </c>
    </row>
    <row r="16" spans="2:3" ht="33.75" customHeight="1" x14ac:dyDescent="0.15">
      <c r="B16" s="70" t="s">
        <v>274</v>
      </c>
      <c r="C16" s="72" t="s">
        <v>332</v>
      </c>
    </row>
    <row r="17" spans="2:3" ht="45" customHeight="1" x14ac:dyDescent="0.15">
      <c r="B17" s="70" t="s">
        <v>275</v>
      </c>
      <c r="C17" s="72" t="s">
        <v>283</v>
      </c>
    </row>
    <row r="18" spans="2:3" ht="45" customHeight="1" x14ac:dyDescent="0.15">
      <c r="B18" s="70" t="s">
        <v>276</v>
      </c>
      <c r="C18" s="72" t="s">
        <v>101</v>
      </c>
    </row>
    <row r="19" spans="2:3" ht="33.75" customHeight="1" x14ac:dyDescent="0.15">
      <c r="B19" s="70" t="s">
        <v>277</v>
      </c>
      <c r="C19" s="72" t="s">
        <v>102</v>
      </c>
    </row>
    <row r="20" spans="2:3" ht="33.75" customHeight="1" x14ac:dyDescent="0.15">
      <c r="B20" s="70" t="s">
        <v>278</v>
      </c>
      <c r="C20" s="72" t="s">
        <v>335</v>
      </c>
    </row>
    <row r="21" spans="2:3" ht="33.75" customHeight="1" x14ac:dyDescent="0.15">
      <c r="B21" s="70" t="s">
        <v>279</v>
      </c>
      <c r="C21" s="72" t="s">
        <v>103</v>
      </c>
    </row>
    <row r="22" spans="2:3" ht="45" customHeight="1" x14ac:dyDescent="0.15">
      <c r="B22" s="70" t="s">
        <v>280</v>
      </c>
      <c r="C22" s="72" t="s">
        <v>284</v>
      </c>
    </row>
    <row r="23" spans="2:3" ht="33.75" customHeight="1" x14ac:dyDescent="0.15">
      <c r="B23" s="70" t="s">
        <v>327</v>
      </c>
      <c r="C23" s="72" t="s">
        <v>329</v>
      </c>
    </row>
    <row r="24" spans="2:3" ht="22.5" customHeight="1" x14ac:dyDescent="0.15">
      <c r="B24" s="70" t="s">
        <v>328</v>
      </c>
      <c r="C24" s="72" t="s">
        <v>330</v>
      </c>
    </row>
    <row r="25" spans="2:3" ht="33.75" customHeight="1" x14ac:dyDescent="0.15">
      <c r="B25" s="70" t="s">
        <v>281</v>
      </c>
      <c r="C25" s="72" t="s">
        <v>333</v>
      </c>
    </row>
    <row r="26" spans="2:3" ht="45" customHeight="1" x14ac:dyDescent="0.15">
      <c r="B26" s="71" t="s">
        <v>282</v>
      </c>
      <c r="C26" s="73" t="s">
        <v>334</v>
      </c>
    </row>
    <row r="27" spans="2:3" ht="22.5" customHeight="1" x14ac:dyDescent="0.15">
      <c r="B27" s="250" t="s">
        <v>104</v>
      </c>
      <c r="C27" s="251"/>
    </row>
    <row r="28" spans="2:3" ht="45" customHeight="1" x14ac:dyDescent="0.15">
      <c r="B28" s="70" t="s">
        <v>92</v>
      </c>
      <c r="C28" s="72" t="s">
        <v>422</v>
      </c>
    </row>
    <row r="29" spans="2:3" ht="33.75" customHeight="1" x14ac:dyDescent="0.15">
      <c r="B29" s="70" t="s">
        <v>93</v>
      </c>
      <c r="C29" s="72" t="s">
        <v>390</v>
      </c>
    </row>
    <row r="30" spans="2:3" ht="45" customHeight="1" x14ac:dyDescent="0.15">
      <c r="B30" s="70" t="s">
        <v>94</v>
      </c>
      <c r="C30" s="72" t="s">
        <v>389</v>
      </c>
    </row>
    <row r="31" spans="2:3" ht="22.5" customHeight="1" x14ac:dyDescent="0.15">
      <c r="B31" s="70" t="s">
        <v>95</v>
      </c>
      <c r="C31" s="72" t="s">
        <v>96</v>
      </c>
    </row>
    <row r="32" spans="2:3" ht="33.75" customHeight="1" x14ac:dyDescent="0.15">
      <c r="B32" s="71" t="s">
        <v>249</v>
      </c>
      <c r="C32" s="73" t="s">
        <v>423</v>
      </c>
    </row>
    <row r="33" spans="2:3" ht="22.5" customHeight="1" x14ac:dyDescent="0.15">
      <c r="B33" s="70" t="s">
        <v>97</v>
      </c>
      <c r="C33" s="72" t="s">
        <v>98</v>
      </c>
    </row>
    <row r="34" spans="2:3" ht="22.5" customHeight="1" x14ac:dyDescent="0.15">
      <c r="B34" s="70" t="s">
        <v>105</v>
      </c>
      <c r="C34" s="72" t="s">
        <v>252</v>
      </c>
    </row>
    <row r="35" spans="2:3" ht="45" customHeight="1" x14ac:dyDescent="0.15">
      <c r="B35" s="70" t="s">
        <v>425</v>
      </c>
      <c r="C35" s="72" t="s">
        <v>424</v>
      </c>
    </row>
    <row r="36" spans="2:3" ht="45" customHeight="1" x14ac:dyDescent="0.15">
      <c r="B36" s="71" t="s">
        <v>427</v>
      </c>
      <c r="C36" s="73" t="s">
        <v>426</v>
      </c>
    </row>
    <row r="37" spans="2:3" ht="22.5" customHeight="1" x14ac:dyDescent="0.15">
      <c r="B37" s="250" t="s">
        <v>106</v>
      </c>
      <c r="C37" s="251"/>
    </row>
    <row r="38" spans="2:3" ht="56.25" customHeight="1" x14ac:dyDescent="0.15">
      <c r="B38" s="70" t="s">
        <v>338</v>
      </c>
      <c r="C38" s="72" t="s">
        <v>391</v>
      </c>
    </row>
    <row r="39" spans="2:3" ht="22.5" customHeight="1" x14ac:dyDescent="0.15">
      <c r="B39" s="250" t="s">
        <v>108</v>
      </c>
      <c r="C39" s="251"/>
    </row>
    <row r="40" spans="2:3" ht="45" customHeight="1" x14ac:dyDescent="0.15">
      <c r="B40" s="110" t="s">
        <v>99</v>
      </c>
      <c r="C40" s="111" t="s">
        <v>428</v>
      </c>
    </row>
    <row r="41" spans="2:3" ht="13.5" customHeight="1" x14ac:dyDescent="0.15"/>
    <row r="42" spans="2:3" ht="13.5" customHeight="1" x14ac:dyDescent="0.15"/>
    <row r="43" spans="2:3" ht="13.5" customHeight="1" x14ac:dyDescent="0.15"/>
    <row r="44" spans="2:3" ht="13.5" customHeight="1" x14ac:dyDescent="0.15"/>
    <row r="45" spans="2:3" ht="13.5" customHeight="1" x14ac:dyDescent="0.15"/>
    <row r="46" spans="2:3" ht="13.5" customHeight="1" x14ac:dyDescent="0.15"/>
    <row r="47" spans="2:3" ht="13.5" customHeight="1" x14ac:dyDescent="0.15"/>
    <row r="48" spans="2:3" ht="13.5" customHeight="1" x14ac:dyDescent="0.15"/>
    <row r="49" ht="13.5" customHeight="1" x14ac:dyDescent="0.15"/>
  </sheetData>
  <mergeCells count="5">
    <mergeCell ref="B27:C27"/>
    <mergeCell ref="B37:C37"/>
    <mergeCell ref="B39:C39"/>
    <mergeCell ref="B1:C1"/>
    <mergeCell ref="B4:C4"/>
  </mergeCells>
  <phoneticPr fontId="2"/>
  <printOptions horizontalCentered="1"/>
  <pageMargins left="0.19685039370078741" right="0.19685039370078741" top="0.59055118110236227" bottom="0.27559055118110237" header="0.51181102362204722" footer="0.31496062992125984"/>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集計用シート!C17</f>
        <v>⑤</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集計用シート!F17</f>
        <v>0</v>
      </c>
      <c r="J8" s="365"/>
      <c r="K8" s="167"/>
      <c r="L8" s="167"/>
      <c r="M8" s="167"/>
      <c r="N8" s="167"/>
      <c r="O8" s="173" t="s">
        <v>41</v>
      </c>
      <c r="P8" s="364">
        <f>集計用シート!L17</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集計用シート!E17</f>
        <v>0</v>
      </c>
      <c r="G11" s="181"/>
      <c r="H11" s="182" t="s">
        <v>43</v>
      </c>
      <c r="I11" s="364">
        <f>集計用シート!G17</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集計用シート!O17</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集計用シート!H17</f>
        <v>0</v>
      </c>
      <c r="J14" s="365"/>
      <c r="K14" s="170"/>
      <c r="L14" s="182" t="s">
        <v>46</v>
      </c>
      <c r="M14" s="157">
        <f>集計用シート!J17</f>
        <v>0</v>
      </c>
      <c r="N14" s="181"/>
      <c r="O14" s="182" t="s">
        <v>47</v>
      </c>
      <c r="P14" s="364">
        <f>集計用シート!M17</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集計用シート!P17</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集計用シート!I17</f>
        <v>0</v>
      </c>
      <c r="J17" s="365"/>
      <c r="K17" s="167"/>
      <c r="L17" s="179" t="s">
        <v>50</v>
      </c>
      <c r="M17" s="157">
        <f>IF(集計用シート!K17="",0,集計用シート!K17)</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集計用シート!N17</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集計用シート!Q17</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集計用シート!T17</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T18:T19"/>
    <mergeCell ref="P22:Q22"/>
    <mergeCell ref="I16:J16"/>
    <mergeCell ref="I17:J17"/>
    <mergeCell ref="P16:Q17"/>
    <mergeCell ref="B2:F2"/>
    <mergeCell ref="P18:Q19"/>
    <mergeCell ref="P21:Q21"/>
    <mergeCell ref="P7:Q7"/>
    <mergeCell ref="P8:Q8"/>
    <mergeCell ref="K2:P2"/>
    <mergeCell ref="C21:E21"/>
    <mergeCell ref="F4:F5"/>
    <mergeCell ref="C7:C8"/>
    <mergeCell ref="C13:E13"/>
    <mergeCell ref="C14:E14"/>
    <mergeCell ref="P14:Q14"/>
    <mergeCell ref="H2:J2"/>
    <mergeCell ref="C23:E23"/>
    <mergeCell ref="C22:E22"/>
    <mergeCell ref="C15:E15"/>
    <mergeCell ref="C16:E16"/>
    <mergeCell ref="C17:E17"/>
    <mergeCell ref="C18:E18"/>
    <mergeCell ref="C19:E19"/>
    <mergeCell ref="C20:E20"/>
    <mergeCell ref="V12:V14"/>
    <mergeCell ref="I14:J14"/>
    <mergeCell ref="I7:J7"/>
    <mergeCell ref="I10:J10"/>
    <mergeCell ref="I13:J13"/>
    <mergeCell ref="I8:J8"/>
    <mergeCell ref="I11:J11"/>
    <mergeCell ref="P12:Q13"/>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集計用シート!C18</f>
        <v>⑥</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集計用シート!F18</f>
        <v>0</v>
      </c>
      <c r="J8" s="365"/>
      <c r="K8" s="167"/>
      <c r="L8" s="167"/>
      <c r="M8" s="167"/>
      <c r="N8" s="167"/>
      <c r="O8" s="173" t="s">
        <v>41</v>
      </c>
      <c r="P8" s="364">
        <f>集計用シート!L18</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集計用シート!E18</f>
        <v>0</v>
      </c>
      <c r="G11" s="181"/>
      <c r="H11" s="182" t="s">
        <v>43</v>
      </c>
      <c r="I11" s="364">
        <f>集計用シート!G18</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集計用シート!O18</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集計用シート!H18</f>
        <v>0</v>
      </c>
      <c r="J14" s="365"/>
      <c r="K14" s="170"/>
      <c r="L14" s="182" t="s">
        <v>46</v>
      </c>
      <c r="M14" s="157">
        <f>集計用シート!J18</f>
        <v>0</v>
      </c>
      <c r="N14" s="181"/>
      <c r="O14" s="182" t="s">
        <v>47</v>
      </c>
      <c r="P14" s="364">
        <f>集計用シート!M18</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集計用シート!P18</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集計用シート!I18</f>
        <v>0</v>
      </c>
      <c r="J17" s="365"/>
      <c r="K17" s="167"/>
      <c r="L17" s="179" t="s">
        <v>50</v>
      </c>
      <c r="M17" s="157">
        <f>IF(集計用シート!K18="",0,集計用シート!K18)</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集計用シート!N18</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集計用シート!Q18</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集計用シート!T18</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集計用シート!C19</f>
        <v>⑦</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集計用シート!F19</f>
        <v>0</v>
      </c>
      <c r="J8" s="365"/>
      <c r="K8" s="167"/>
      <c r="L8" s="167"/>
      <c r="M8" s="167"/>
      <c r="N8" s="167"/>
      <c r="O8" s="173" t="s">
        <v>41</v>
      </c>
      <c r="P8" s="364">
        <f>集計用シート!L19</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集計用シート!E19</f>
        <v>0</v>
      </c>
      <c r="G11" s="181"/>
      <c r="H11" s="182" t="s">
        <v>43</v>
      </c>
      <c r="I11" s="364">
        <f>集計用シート!G19</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集計用シート!O19</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集計用シート!H19</f>
        <v>0</v>
      </c>
      <c r="J14" s="365"/>
      <c r="K14" s="170"/>
      <c r="L14" s="182" t="s">
        <v>46</v>
      </c>
      <c r="M14" s="157">
        <f>集計用シート!J19</f>
        <v>0</v>
      </c>
      <c r="N14" s="181"/>
      <c r="O14" s="182" t="s">
        <v>47</v>
      </c>
      <c r="P14" s="364">
        <f>集計用シート!M19</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集計用シート!P19</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集計用シート!I19</f>
        <v>0</v>
      </c>
      <c r="J17" s="365"/>
      <c r="K17" s="167"/>
      <c r="L17" s="179" t="s">
        <v>50</v>
      </c>
      <c r="M17" s="157">
        <f>IF(集計用シート!K19="",0,集計用シート!K19)</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集計用シート!N19</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集計用シート!Q19</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集計用シート!T19</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集計用シート!C20</f>
        <v>⑧</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集計用シート!F20</f>
        <v>0</v>
      </c>
      <c r="J8" s="365"/>
      <c r="K8" s="167"/>
      <c r="L8" s="167"/>
      <c r="M8" s="167"/>
      <c r="N8" s="167"/>
      <c r="O8" s="173" t="s">
        <v>41</v>
      </c>
      <c r="P8" s="364">
        <f>集計用シート!L20</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集計用シート!E20</f>
        <v>0</v>
      </c>
      <c r="G11" s="181"/>
      <c r="H11" s="182" t="s">
        <v>43</v>
      </c>
      <c r="I11" s="364">
        <f>集計用シート!G20</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集計用シート!O20</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集計用シート!H20</f>
        <v>0</v>
      </c>
      <c r="J14" s="365"/>
      <c r="K14" s="170"/>
      <c r="L14" s="182" t="s">
        <v>46</v>
      </c>
      <c r="M14" s="157">
        <f>集計用シート!J20</f>
        <v>0</v>
      </c>
      <c r="N14" s="181"/>
      <c r="O14" s="182" t="s">
        <v>47</v>
      </c>
      <c r="P14" s="364">
        <f>集計用シート!M20</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集計用シート!P20</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集計用シート!I20</f>
        <v>0</v>
      </c>
      <c r="J17" s="365"/>
      <c r="K17" s="167"/>
      <c r="L17" s="179" t="s">
        <v>50</v>
      </c>
      <c r="M17" s="157">
        <f>IF(集計用シート!K20="",0,集計用シート!K20)</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集計用シート!N20</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集計用シート!Q20</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集計用シート!T20</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集計用シート!C21</f>
        <v>⑨</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集計用シート!F21</f>
        <v>0</v>
      </c>
      <c r="J8" s="365"/>
      <c r="K8" s="167"/>
      <c r="L8" s="167"/>
      <c r="M8" s="167"/>
      <c r="N8" s="167"/>
      <c r="O8" s="173" t="s">
        <v>41</v>
      </c>
      <c r="P8" s="364">
        <f>集計用シート!L21</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集計用シート!E21</f>
        <v>0</v>
      </c>
      <c r="G11" s="181"/>
      <c r="H11" s="182" t="s">
        <v>43</v>
      </c>
      <c r="I11" s="364">
        <f>集計用シート!G21</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集計用シート!O21</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集計用シート!H21</f>
        <v>0</v>
      </c>
      <c r="J14" s="365"/>
      <c r="K14" s="170"/>
      <c r="L14" s="182" t="s">
        <v>46</v>
      </c>
      <c r="M14" s="157">
        <f>集計用シート!J21</f>
        <v>0</v>
      </c>
      <c r="N14" s="181"/>
      <c r="O14" s="182" t="s">
        <v>47</v>
      </c>
      <c r="P14" s="364">
        <f>集計用シート!M21</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集計用シート!P21</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集計用シート!I21</f>
        <v>0</v>
      </c>
      <c r="J17" s="365"/>
      <c r="K17" s="167"/>
      <c r="L17" s="179" t="s">
        <v>50</v>
      </c>
      <c r="M17" s="157">
        <f>IF(集計用シート!K21="",0,集計用シート!K21)</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集計用シート!N21</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集計用シート!Q21</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集計用シート!T21</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集計用シート!C22</f>
        <v>⑩</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集計用シート!F22</f>
        <v>0</v>
      </c>
      <c r="J8" s="365"/>
      <c r="K8" s="167"/>
      <c r="L8" s="167"/>
      <c r="M8" s="167"/>
      <c r="N8" s="167"/>
      <c r="O8" s="173" t="s">
        <v>41</v>
      </c>
      <c r="P8" s="364">
        <f>集計用シート!L22</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集計用シート!E22</f>
        <v>0</v>
      </c>
      <c r="G11" s="181"/>
      <c r="H11" s="182" t="s">
        <v>43</v>
      </c>
      <c r="I11" s="364">
        <f>集計用シート!G22</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集計用シート!O22</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集計用シート!H22</f>
        <v>0</v>
      </c>
      <c r="J14" s="365"/>
      <c r="K14" s="170"/>
      <c r="L14" s="182" t="s">
        <v>46</v>
      </c>
      <c r="M14" s="157">
        <f>集計用シート!J22</f>
        <v>0</v>
      </c>
      <c r="N14" s="181"/>
      <c r="O14" s="182" t="s">
        <v>47</v>
      </c>
      <c r="P14" s="364">
        <f>集計用シート!M22</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集計用シート!P22</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集計用シート!I22</f>
        <v>0</v>
      </c>
      <c r="J17" s="365"/>
      <c r="K17" s="167"/>
      <c r="L17" s="179" t="s">
        <v>50</v>
      </c>
      <c r="M17" s="157">
        <f>IF(集計用シート!K22="",0,集計用シート!K22)</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集計用シート!N22</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集計用シート!Q22</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集計用シート!T22</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集計用シート!C23</f>
        <v>⑪</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集計用シート!F23</f>
        <v>0</v>
      </c>
      <c r="J8" s="365"/>
      <c r="K8" s="167"/>
      <c r="L8" s="167"/>
      <c r="M8" s="167"/>
      <c r="N8" s="167"/>
      <c r="O8" s="173" t="s">
        <v>41</v>
      </c>
      <c r="P8" s="364">
        <f>集計用シート!L23</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集計用シート!E23</f>
        <v>0</v>
      </c>
      <c r="G11" s="181"/>
      <c r="H11" s="182" t="s">
        <v>43</v>
      </c>
      <c r="I11" s="364">
        <f>集計用シート!G23</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集計用シート!O23</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集計用シート!H23</f>
        <v>0</v>
      </c>
      <c r="J14" s="365"/>
      <c r="K14" s="170"/>
      <c r="L14" s="182" t="s">
        <v>46</v>
      </c>
      <c r="M14" s="157">
        <f>集計用シート!J23</f>
        <v>0</v>
      </c>
      <c r="N14" s="181"/>
      <c r="O14" s="182" t="s">
        <v>47</v>
      </c>
      <c r="P14" s="364">
        <f>集計用シート!M23</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集計用シート!P23</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集計用シート!I23</f>
        <v>0</v>
      </c>
      <c r="J17" s="365"/>
      <c r="K17" s="167"/>
      <c r="L17" s="179" t="s">
        <v>50</v>
      </c>
      <c r="M17" s="157">
        <f>IF(集計用シート!K23="",0,集計用シート!K23)</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集計用シート!N23</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集計用シート!Q23</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集計用シート!T23</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集計用シート!C24</f>
        <v>⑫</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集計用シート!F24</f>
        <v>0</v>
      </c>
      <c r="J8" s="365"/>
      <c r="K8" s="167"/>
      <c r="L8" s="167"/>
      <c r="M8" s="167"/>
      <c r="N8" s="167"/>
      <c r="O8" s="173" t="s">
        <v>41</v>
      </c>
      <c r="P8" s="364">
        <f>集計用シート!L24</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集計用シート!E24</f>
        <v>0</v>
      </c>
      <c r="G11" s="181"/>
      <c r="H11" s="182" t="s">
        <v>43</v>
      </c>
      <c r="I11" s="364">
        <f>集計用シート!G24</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集計用シート!O24</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集計用シート!H24</f>
        <v>0</v>
      </c>
      <c r="J14" s="365"/>
      <c r="K14" s="170"/>
      <c r="L14" s="182" t="s">
        <v>46</v>
      </c>
      <c r="M14" s="157">
        <f>集計用シート!J24</f>
        <v>0</v>
      </c>
      <c r="N14" s="181"/>
      <c r="O14" s="182" t="s">
        <v>47</v>
      </c>
      <c r="P14" s="364">
        <f>集計用シート!M24</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集計用シート!P24</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集計用シート!I24</f>
        <v>0</v>
      </c>
      <c r="J17" s="365"/>
      <c r="K17" s="167"/>
      <c r="L17" s="179" t="s">
        <v>50</v>
      </c>
      <c r="M17" s="157">
        <f>IF(集計用シート!K24="",0,集計用シート!K24)</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集計用シート!N24</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集計用シート!Q24</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集計用シート!T24</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集計用シート!C25</f>
        <v>⑬</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集計用シート!F25</f>
        <v>0</v>
      </c>
      <c r="J8" s="365"/>
      <c r="K8" s="167"/>
      <c r="L8" s="167"/>
      <c r="M8" s="167"/>
      <c r="N8" s="167"/>
      <c r="O8" s="173" t="s">
        <v>41</v>
      </c>
      <c r="P8" s="364">
        <f>集計用シート!L25</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集計用シート!E25</f>
        <v>0</v>
      </c>
      <c r="G11" s="181"/>
      <c r="H11" s="182" t="s">
        <v>43</v>
      </c>
      <c r="I11" s="364">
        <f>集計用シート!G25</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集計用シート!O25</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集計用シート!H25</f>
        <v>0</v>
      </c>
      <c r="J14" s="365"/>
      <c r="K14" s="170"/>
      <c r="L14" s="182" t="s">
        <v>46</v>
      </c>
      <c r="M14" s="157">
        <f>集計用シート!J25</f>
        <v>0</v>
      </c>
      <c r="N14" s="181"/>
      <c r="O14" s="182" t="s">
        <v>47</v>
      </c>
      <c r="P14" s="364">
        <f>集計用シート!M25</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集計用シート!P25</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集計用シート!I25</f>
        <v>0</v>
      </c>
      <c r="J17" s="365"/>
      <c r="K17" s="167"/>
      <c r="L17" s="179" t="s">
        <v>50</v>
      </c>
      <c r="M17" s="157">
        <f>IF(集計用シート!K25="",0,集計用シート!K25)</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集計用シート!N25</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集計用シート!Q25</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集計用シート!T25</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集計用シート!C26</f>
        <v>⑭</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集計用シート!F26</f>
        <v>0</v>
      </c>
      <c r="J8" s="365"/>
      <c r="K8" s="167"/>
      <c r="L8" s="167"/>
      <c r="M8" s="167"/>
      <c r="N8" s="167"/>
      <c r="O8" s="173" t="s">
        <v>41</v>
      </c>
      <c r="P8" s="364">
        <f>集計用シート!L26</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集計用シート!E26</f>
        <v>0</v>
      </c>
      <c r="G11" s="181"/>
      <c r="H11" s="182" t="s">
        <v>43</v>
      </c>
      <c r="I11" s="364">
        <f>集計用シート!G26</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集計用シート!O26</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集計用シート!H26</f>
        <v>0</v>
      </c>
      <c r="J14" s="365"/>
      <c r="K14" s="170"/>
      <c r="L14" s="182" t="s">
        <v>46</v>
      </c>
      <c r="M14" s="157">
        <f>集計用シート!J26</f>
        <v>0</v>
      </c>
      <c r="N14" s="181"/>
      <c r="O14" s="182" t="s">
        <v>47</v>
      </c>
      <c r="P14" s="364">
        <f>集計用シート!M26</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集計用シート!P26</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集計用シート!I26</f>
        <v>0</v>
      </c>
      <c r="J17" s="365"/>
      <c r="K17" s="167"/>
      <c r="L17" s="179" t="s">
        <v>50</v>
      </c>
      <c r="M17" s="157">
        <f>IF(集計用シート!K26="",0,集計用シート!K26)</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集計用シート!N26</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集計用シート!Q26</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集計用シート!T26</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zoomScaleNormal="100" zoomScaleSheetLayoutView="100" workbookViewId="0"/>
  </sheetViews>
  <sheetFormatPr defaultRowHeight="12" customHeight="1" x14ac:dyDescent="0.15"/>
  <cols>
    <col min="1" max="1" width="6.75" style="75" customWidth="1"/>
    <col min="2" max="2" width="15" style="75" customWidth="1"/>
    <col min="3" max="3" width="25" style="75" customWidth="1"/>
    <col min="4" max="4" width="2.25" style="75" customWidth="1"/>
    <col min="5" max="5" width="6.75" style="75" customWidth="1"/>
    <col min="6" max="6" width="15" style="75" customWidth="1"/>
    <col min="7" max="7" width="25" style="75" customWidth="1"/>
    <col min="8" max="16384" width="9" style="75"/>
  </cols>
  <sheetData>
    <row r="1" spans="1:8" ht="12" customHeight="1" x14ac:dyDescent="0.15">
      <c r="A1" s="74" t="s">
        <v>253</v>
      </c>
      <c r="B1" s="50"/>
      <c r="C1" s="51"/>
      <c r="D1" s="50"/>
      <c r="E1" s="50"/>
      <c r="F1" s="50"/>
      <c r="G1" s="51"/>
      <c r="H1" s="50"/>
    </row>
    <row r="2" spans="1:8" ht="12" customHeight="1" thickBot="1" x14ac:dyDescent="0.2">
      <c r="A2" s="50" t="s">
        <v>339</v>
      </c>
      <c r="B2" s="50"/>
      <c r="C2" s="51"/>
      <c r="D2" s="50"/>
      <c r="E2" s="50"/>
      <c r="F2" s="50"/>
      <c r="G2" s="51"/>
      <c r="H2" s="50"/>
    </row>
    <row r="3" spans="1:8" ht="12" customHeight="1" thickBot="1" x14ac:dyDescent="0.2">
      <c r="A3" s="52" t="s">
        <v>459</v>
      </c>
      <c r="B3" s="53" t="s">
        <v>109</v>
      </c>
      <c r="C3" s="54" t="s">
        <v>110</v>
      </c>
      <c r="D3" s="55"/>
      <c r="E3" s="52" t="s">
        <v>3</v>
      </c>
      <c r="F3" s="53" t="s">
        <v>109</v>
      </c>
      <c r="G3" s="54" t="s">
        <v>110</v>
      </c>
      <c r="H3" s="50"/>
    </row>
    <row r="4" spans="1:8" ht="12" customHeight="1" x14ac:dyDescent="0.15">
      <c r="A4" s="56" t="s">
        <v>254</v>
      </c>
      <c r="B4" s="115" t="s">
        <v>111</v>
      </c>
      <c r="C4" s="116" t="s">
        <v>112</v>
      </c>
      <c r="D4" s="50"/>
      <c r="E4" s="56" t="s">
        <v>460</v>
      </c>
      <c r="F4" s="115" t="s">
        <v>135</v>
      </c>
      <c r="G4" s="116"/>
      <c r="H4" s="50"/>
    </row>
    <row r="5" spans="1:8" ht="12" customHeight="1" x14ac:dyDescent="0.15">
      <c r="A5" s="58" t="s">
        <v>461</v>
      </c>
      <c r="B5" s="117"/>
      <c r="C5" s="118" t="s">
        <v>113</v>
      </c>
      <c r="D5" s="50"/>
      <c r="E5" s="58" t="s">
        <v>462</v>
      </c>
      <c r="F5" s="134"/>
      <c r="G5" s="118" t="s">
        <v>137</v>
      </c>
      <c r="H5" s="50"/>
    </row>
    <row r="6" spans="1:8" ht="12" customHeight="1" x14ac:dyDescent="0.15">
      <c r="A6" s="58" t="s">
        <v>463</v>
      </c>
      <c r="B6" s="117"/>
      <c r="C6" s="118" t="s">
        <v>115</v>
      </c>
      <c r="D6" s="50"/>
      <c r="E6" s="256" t="s">
        <v>139</v>
      </c>
      <c r="F6" s="258"/>
      <c r="G6" s="260" t="s">
        <v>257</v>
      </c>
      <c r="H6" s="50"/>
    </row>
    <row r="7" spans="1:8" ht="12" customHeight="1" x14ac:dyDescent="0.15">
      <c r="A7" s="58" t="s">
        <v>116</v>
      </c>
      <c r="B7" s="117"/>
      <c r="C7" s="118" t="s">
        <v>117</v>
      </c>
      <c r="D7" s="50"/>
      <c r="E7" s="257"/>
      <c r="F7" s="259"/>
      <c r="G7" s="261"/>
      <c r="H7" s="50"/>
    </row>
    <row r="8" spans="1:8" ht="12" customHeight="1" thickBot="1" x14ac:dyDescent="0.2">
      <c r="A8" s="59" t="s">
        <v>255</v>
      </c>
      <c r="B8" s="119"/>
      <c r="C8" s="120" t="s">
        <v>119</v>
      </c>
      <c r="D8" s="50"/>
      <c r="E8" s="58" t="s">
        <v>464</v>
      </c>
      <c r="F8" s="134"/>
      <c r="G8" s="118" t="s">
        <v>141</v>
      </c>
      <c r="H8" s="50"/>
    </row>
    <row r="9" spans="1:8" ht="12" customHeight="1" x14ac:dyDescent="0.15">
      <c r="A9" s="56" t="s">
        <v>465</v>
      </c>
      <c r="B9" s="114" t="s">
        <v>121</v>
      </c>
      <c r="C9" s="121" t="s">
        <v>122</v>
      </c>
      <c r="D9" s="50"/>
      <c r="E9" s="58" t="s">
        <v>258</v>
      </c>
      <c r="F9" s="134"/>
      <c r="G9" s="118" t="s">
        <v>143</v>
      </c>
      <c r="H9" s="50"/>
    </row>
    <row r="10" spans="1:8" ht="12" customHeight="1" x14ac:dyDescent="0.15">
      <c r="A10" s="58" t="s">
        <v>466</v>
      </c>
      <c r="B10" s="117"/>
      <c r="C10" s="118" t="s">
        <v>124</v>
      </c>
      <c r="D10" s="50"/>
      <c r="E10" s="58" t="s">
        <v>467</v>
      </c>
      <c r="F10" s="134"/>
      <c r="G10" s="118" t="s">
        <v>145</v>
      </c>
      <c r="H10" s="50"/>
    </row>
    <row r="11" spans="1:8" ht="12" customHeight="1" x14ac:dyDescent="0.15">
      <c r="A11" s="58" t="s">
        <v>468</v>
      </c>
      <c r="B11" s="117"/>
      <c r="C11" s="118" t="s">
        <v>126</v>
      </c>
      <c r="D11" s="50"/>
      <c r="E11" s="58" t="s">
        <v>469</v>
      </c>
      <c r="F11" s="134"/>
      <c r="G11" s="118" t="s">
        <v>147</v>
      </c>
      <c r="H11" s="50"/>
    </row>
    <row r="12" spans="1:8" ht="12" customHeight="1" thickBot="1" x14ac:dyDescent="0.2">
      <c r="A12" s="58" t="s">
        <v>470</v>
      </c>
      <c r="B12" s="117"/>
      <c r="C12" s="118" t="s">
        <v>128</v>
      </c>
      <c r="D12" s="50"/>
      <c r="E12" s="59" t="s">
        <v>471</v>
      </c>
      <c r="F12" s="135"/>
      <c r="G12" s="120" t="s">
        <v>150</v>
      </c>
      <c r="H12" s="50"/>
    </row>
    <row r="13" spans="1:8" ht="12" customHeight="1" x14ac:dyDescent="0.15">
      <c r="A13" s="58" t="s">
        <v>472</v>
      </c>
      <c r="B13" s="117"/>
      <c r="C13" s="118" t="s">
        <v>130</v>
      </c>
      <c r="D13" s="50"/>
      <c r="E13" s="231" t="s">
        <v>256</v>
      </c>
      <c r="F13" s="232" t="s">
        <v>473</v>
      </c>
      <c r="G13" s="233"/>
      <c r="H13" s="50"/>
    </row>
    <row r="14" spans="1:8" ht="12" customHeight="1" thickBot="1" x14ac:dyDescent="0.2">
      <c r="A14" s="59" t="s">
        <v>474</v>
      </c>
      <c r="B14" s="119"/>
      <c r="C14" s="120" t="s">
        <v>132</v>
      </c>
      <c r="D14" s="50"/>
      <c r="E14" s="58" t="s">
        <v>475</v>
      </c>
      <c r="F14" s="134"/>
      <c r="G14" s="118" t="s">
        <v>476</v>
      </c>
      <c r="H14" s="50"/>
    </row>
    <row r="15" spans="1:8" ht="12" customHeight="1" x14ac:dyDescent="0.15">
      <c r="A15" s="56" t="s">
        <v>477</v>
      </c>
      <c r="B15" s="114" t="s">
        <v>133</v>
      </c>
      <c r="C15" s="121" t="s">
        <v>134</v>
      </c>
      <c r="D15" s="50"/>
      <c r="E15" s="58" t="s">
        <v>478</v>
      </c>
      <c r="F15" s="134"/>
      <c r="G15" s="118" t="s">
        <v>479</v>
      </c>
      <c r="H15" s="50"/>
    </row>
    <row r="16" spans="1:8" ht="12" customHeight="1" x14ac:dyDescent="0.15">
      <c r="A16" s="58" t="s">
        <v>480</v>
      </c>
      <c r="B16" s="117"/>
      <c r="C16" s="122" t="s">
        <v>136</v>
      </c>
      <c r="D16" s="50"/>
      <c r="E16" s="58" t="s">
        <v>481</v>
      </c>
      <c r="F16" s="134"/>
      <c r="G16" s="118" t="s">
        <v>482</v>
      </c>
      <c r="H16" s="50"/>
    </row>
    <row r="17" spans="1:8" ht="12" customHeight="1" x14ac:dyDescent="0.15">
      <c r="A17" s="58" t="s">
        <v>483</v>
      </c>
      <c r="B17" s="117"/>
      <c r="C17" s="118" t="s">
        <v>138</v>
      </c>
      <c r="D17" s="50"/>
      <c r="E17" s="58" t="s">
        <v>484</v>
      </c>
      <c r="F17" s="134"/>
      <c r="G17" s="118" t="s">
        <v>185</v>
      </c>
      <c r="H17" s="50"/>
    </row>
    <row r="18" spans="1:8" ht="12" customHeight="1" x14ac:dyDescent="0.15">
      <c r="A18" s="58" t="s">
        <v>485</v>
      </c>
      <c r="B18" s="117"/>
      <c r="C18" s="118" t="s">
        <v>140</v>
      </c>
      <c r="D18" s="50"/>
      <c r="E18" s="58" t="s">
        <v>486</v>
      </c>
      <c r="F18" s="134"/>
      <c r="G18" s="118" t="s">
        <v>487</v>
      </c>
      <c r="H18" s="50"/>
    </row>
    <row r="19" spans="1:8" ht="12" customHeight="1" x14ac:dyDescent="0.15">
      <c r="A19" s="58" t="s">
        <v>488</v>
      </c>
      <c r="B19" s="117"/>
      <c r="C19" s="118" t="s">
        <v>142</v>
      </c>
      <c r="D19" s="50"/>
      <c r="E19" s="58" t="s">
        <v>489</v>
      </c>
      <c r="F19" s="134"/>
      <c r="G19" s="118" t="s">
        <v>490</v>
      </c>
      <c r="H19" s="50"/>
    </row>
    <row r="20" spans="1:8" ht="12" customHeight="1" x14ac:dyDescent="0.15">
      <c r="A20" s="58" t="s">
        <v>491</v>
      </c>
      <c r="B20" s="117"/>
      <c r="C20" s="118" t="s">
        <v>144</v>
      </c>
      <c r="D20" s="50"/>
      <c r="E20" s="58" t="s">
        <v>492</v>
      </c>
      <c r="F20" s="134"/>
      <c r="G20" s="118" t="s">
        <v>493</v>
      </c>
      <c r="H20" s="50"/>
    </row>
    <row r="21" spans="1:8" ht="12" customHeight="1" thickBot="1" x14ac:dyDescent="0.2">
      <c r="A21" s="59" t="s">
        <v>494</v>
      </c>
      <c r="B21" s="119"/>
      <c r="C21" s="120" t="s">
        <v>146</v>
      </c>
      <c r="D21" s="50"/>
      <c r="E21" s="256" t="s">
        <v>495</v>
      </c>
      <c r="F21" s="258"/>
      <c r="G21" s="260" t="s">
        <v>496</v>
      </c>
      <c r="H21" s="50"/>
    </row>
    <row r="22" spans="1:8" ht="12" customHeight="1" x14ac:dyDescent="0.15">
      <c r="A22" s="56" t="s">
        <v>497</v>
      </c>
      <c r="B22" s="114" t="s">
        <v>148</v>
      </c>
      <c r="C22" s="121" t="s">
        <v>149</v>
      </c>
      <c r="D22" s="50"/>
      <c r="E22" s="257"/>
      <c r="F22" s="259"/>
      <c r="G22" s="261"/>
      <c r="H22" s="50"/>
    </row>
    <row r="23" spans="1:8" ht="12" customHeight="1" thickBot="1" x14ac:dyDescent="0.2">
      <c r="A23" s="59" t="s">
        <v>498</v>
      </c>
      <c r="B23" s="119"/>
      <c r="C23" s="120" t="s">
        <v>151</v>
      </c>
      <c r="D23" s="50"/>
      <c r="E23" s="58" t="s">
        <v>499</v>
      </c>
      <c r="F23" s="134"/>
      <c r="G23" s="118" t="s">
        <v>500</v>
      </c>
      <c r="H23" s="50"/>
    </row>
    <row r="24" spans="1:8" ht="12" customHeight="1" x14ac:dyDescent="0.15">
      <c r="A24" s="56" t="s">
        <v>501</v>
      </c>
      <c r="B24" s="114" t="s">
        <v>154</v>
      </c>
      <c r="C24" s="116" t="s">
        <v>155</v>
      </c>
      <c r="D24" s="50"/>
      <c r="E24" s="58" t="s">
        <v>502</v>
      </c>
      <c r="F24" s="134"/>
      <c r="G24" s="118" t="s">
        <v>503</v>
      </c>
      <c r="H24" s="50"/>
    </row>
    <row r="25" spans="1:8" ht="12" customHeight="1" thickBot="1" x14ac:dyDescent="0.2">
      <c r="A25" s="59" t="s">
        <v>504</v>
      </c>
      <c r="B25" s="119"/>
      <c r="C25" s="120" t="s">
        <v>157</v>
      </c>
      <c r="D25" s="50"/>
      <c r="E25" s="58" t="s">
        <v>505</v>
      </c>
      <c r="F25" s="134"/>
      <c r="G25" s="234" t="s">
        <v>506</v>
      </c>
      <c r="H25" s="50"/>
    </row>
    <row r="26" spans="1:8" ht="12" customHeight="1" x14ac:dyDescent="0.15">
      <c r="A26" s="56" t="s">
        <v>507</v>
      </c>
      <c r="B26" s="114" t="s">
        <v>158</v>
      </c>
      <c r="C26" s="116" t="s">
        <v>159</v>
      </c>
      <c r="D26" s="50"/>
      <c r="E26" s="58" t="s">
        <v>508</v>
      </c>
      <c r="F26" s="134"/>
      <c r="G26" s="234" t="s">
        <v>509</v>
      </c>
      <c r="H26" s="50"/>
    </row>
    <row r="27" spans="1:8" ht="12" customHeight="1" thickBot="1" x14ac:dyDescent="0.2">
      <c r="A27" s="58" t="s">
        <v>510</v>
      </c>
      <c r="B27" s="117"/>
      <c r="C27" s="118" t="s">
        <v>161</v>
      </c>
      <c r="D27" s="50"/>
      <c r="E27" s="228" t="s">
        <v>511</v>
      </c>
      <c r="F27" s="230"/>
      <c r="G27" s="130" t="s">
        <v>512</v>
      </c>
      <c r="H27" s="50"/>
    </row>
    <row r="28" spans="1:8" ht="12" customHeight="1" x14ac:dyDescent="0.15">
      <c r="A28" s="58" t="s">
        <v>513</v>
      </c>
      <c r="B28" s="117"/>
      <c r="C28" s="118" t="s">
        <v>165</v>
      </c>
      <c r="D28" s="50"/>
      <c r="E28" s="56" t="s">
        <v>514</v>
      </c>
      <c r="F28" s="232" t="s">
        <v>515</v>
      </c>
      <c r="G28" s="116"/>
      <c r="H28" s="50"/>
    </row>
    <row r="29" spans="1:8" ht="12" customHeight="1" x14ac:dyDescent="0.15">
      <c r="A29" s="58" t="s">
        <v>516</v>
      </c>
      <c r="B29" s="117"/>
      <c r="C29" s="118" t="s">
        <v>167</v>
      </c>
      <c r="D29" s="50"/>
      <c r="E29" s="58" t="s">
        <v>517</v>
      </c>
      <c r="F29" s="134"/>
      <c r="G29" s="118" t="s">
        <v>267</v>
      </c>
      <c r="H29" s="50"/>
    </row>
    <row r="30" spans="1:8" ht="12" customHeight="1" x14ac:dyDescent="0.15">
      <c r="A30" s="58" t="s">
        <v>518</v>
      </c>
      <c r="B30" s="117"/>
      <c r="C30" s="118" t="s">
        <v>169</v>
      </c>
      <c r="D30" s="50"/>
      <c r="E30" s="58" t="s">
        <v>519</v>
      </c>
      <c r="F30" s="134"/>
      <c r="G30" s="118" t="s">
        <v>111</v>
      </c>
      <c r="H30" s="50"/>
    </row>
    <row r="31" spans="1:8" ht="12" customHeight="1" x14ac:dyDescent="0.15">
      <c r="A31" s="58" t="s">
        <v>520</v>
      </c>
      <c r="B31" s="117"/>
      <c r="C31" s="118" t="s">
        <v>171</v>
      </c>
      <c r="D31" s="50"/>
      <c r="E31" s="58" t="s">
        <v>521</v>
      </c>
      <c r="F31" s="134"/>
      <c r="G31" s="118" t="s">
        <v>121</v>
      </c>
      <c r="H31" s="50"/>
    </row>
    <row r="32" spans="1:8" ht="12" customHeight="1" x14ac:dyDescent="0.15">
      <c r="A32" s="58" t="s">
        <v>522</v>
      </c>
      <c r="B32" s="117"/>
      <c r="C32" s="118" t="s">
        <v>172</v>
      </c>
      <c r="D32" s="50"/>
      <c r="E32" s="58" t="s">
        <v>523</v>
      </c>
      <c r="F32" s="134"/>
      <c r="G32" s="118" t="s">
        <v>524</v>
      </c>
      <c r="H32" s="50"/>
    </row>
    <row r="33" spans="1:8" ht="12" customHeight="1" x14ac:dyDescent="0.15">
      <c r="A33" s="58" t="s">
        <v>525</v>
      </c>
      <c r="B33" s="117"/>
      <c r="C33" s="118" t="s">
        <v>174</v>
      </c>
      <c r="D33" s="50"/>
      <c r="E33" s="58" t="s">
        <v>526</v>
      </c>
      <c r="F33" s="134"/>
      <c r="G33" s="118" t="s">
        <v>154</v>
      </c>
      <c r="H33" s="50"/>
    </row>
    <row r="34" spans="1:8" ht="12" customHeight="1" thickBot="1" x14ac:dyDescent="0.2">
      <c r="A34" s="59" t="s">
        <v>527</v>
      </c>
      <c r="B34" s="119"/>
      <c r="C34" s="120" t="s">
        <v>176</v>
      </c>
      <c r="D34" s="50"/>
      <c r="E34" s="59" t="s">
        <v>528</v>
      </c>
      <c r="F34" s="135"/>
      <c r="G34" s="120" t="s">
        <v>232</v>
      </c>
      <c r="H34" s="50"/>
    </row>
    <row r="35" spans="1:8" ht="12" customHeight="1" x14ac:dyDescent="0.15">
      <c r="A35" s="56" t="s">
        <v>529</v>
      </c>
      <c r="B35" s="114" t="s">
        <v>178</v>
      </c>
      <c r="C35" s="116" t="s">
        <v>179</v>
      </c>
      <c r="D35" s="50"/>
      <c r="E35" s="56" t="s">
        <v>530</v>
      </c>
      <c r="F35" s="115" t="s">
        <v>152</v>
      </c>
      <c r="G35" s="116" t="s">
        <v>153</v>
      </c>
      <c r="H35" s="50"/>
    </row>
    <row r="36" spans="1:8" ht="12" customHeight="1" x14ac:dyDescent="0.15">
      <c r="A36" s="58" t="s">
        <v>531</v>
      </c>
      <c r="B36" s="117"/>
      <c r="C36" s="118" t="s">
        <v>180</v>
      </c>
      <c r="D36" s="50"/>
      <c r="E36" s="58" t="s">
        <v>532</v>
      </c>
      <c r="F36" s="134"/>
      <c r="G36" s="118" t="s">
        <v>156</v>
      </c>
      <c r="H36" s="50"/>
    </row>
    <row r="37" spans="1:8" ht="12" customHeight="1" thickBot="1" x14ac:dyDescent="0.2">
      <c r="A37" s="59" t="s">
        <v>533</v>
      </c>
      <c r="B37" s="119"/>
      <c r="C37" s="120" t="s">
        <v>534</v>
      </c>
      <c r="D37" s="50"/>
      <c r="E37" s="58" t="s">
        <v>535</v>
      </c>
      <c r="F37" s="134"/>
      <c r="G37" s="118" t="s">
        <v>536</v>
      </c>
      <c r="H37" s="50"/>
    </row>
    <row r="38" spans="1:8" ht="12" customHeight="1" thickBot="1" x14ac:dyDescent="0.2">
      <c r="A38" s="56" t="s">
        <v>537</v>
      </c>
      <c r="B38" s="114" t="s">
        <v>183</v>
      </c>
      <c r="C38" s="116" t="s">
        <v>184</v>
      </c>
      <c r="D38" s="50"/>
      <c r="E38" s="59" t="s">
        <v>538</v>
      </c>
      <c r="F38" s="135"/>
      <c r="G38" s="120" t="s">
        <v>160</v>
      </c>
      <c r="H38" s="50"/>
    </row>
    <row r="39" spans="1:8" ht="12" customHeight="1" x14ac:dyDescent="0.15">
      <c r="A39" s="58" t="s">
        <v>539</v>
      </c>
      <c r="B39" s="117"/>
      <c r="C39" s="118" t="s">
        <v>186</v>
      </c>
      <c r="D39" s="50"/>
      <c r="E39" s="56" t="s">
        <v>162</v>
      </c>
      <c r="F39" s="115" t="s">
        <v>163</v>
      </c>
      <c r="G39" s="116" t="s">
        <v>164</v>
      </c>
      <c r="H39" s="50"/>
    </row>
    <row r="40" spans="1:8" ht="12" customHeight="1" thickBot="1" x14ac:dyDescent="0.2">
      <c r="A40" s="59" t="s">
        <v>540</v>
      </c>
      <c r="B40" s="119"/>
      <c r="C40" s="120" t="s">
        <v>188</v>
      </c>
      <c r="D40" s="50"/>
      <c r="E40" s="58" t="s">
        <v>541</v>
      </c>
      <c r="F40" s="134"/>
      <c r="G40" s="118" t="s">
        <v>166</v>
      </c>
      <c r="H40" s="50"/>
    </row>
    <row r="41" spans="1:8" ht="12" customHeight="1" x14ac:dyDescent="0.15">
      <c r="A41" s="56" t="s">
        <v>261</v>
      </c>
      <c r="B41" s="114" t="s">
        <v>191</v>
      </c>
      <c r="C41" s="116" t="s">
        <v>192</v>
      </c>
      <c r="D41" s="50"/>
      <c r="E41" s="58" t="s">
        <v>542</v>
      </c>
      <c r="F41" s="134"/>
      <c r="G41" s="118" t="s">
        <v>168</v>
      </c>
      <c r="H41" s="50"/>
    </row>
    <row r="42" spans="1:8" ht="12" customHeight="1" thickBot="1" x14ac:dyDescent="0.2">
      <c r="A42" s="59" t="s">
        <v>543</v>
      </c>
      <c r="B42" s="119"/>
      <c r="C42" s="120" t="s">
        <v>194</v>
      </c>
      <c r="D42" s="50"/>
      <c r="E42" s="58" t="s">
        <v>544</v>
      </c>
      <c r="F42" s="134"/>
      <c r="G42" s="118" t="s">
        <v>170</v>
      </c>
      <c r="H42" s="50"/>
    </row>
    <row r="43" spans="1:8" ht="12" customHeight="1" thickBot="1" x14ac:dyDescent="0.2">
      <c r="A43" s="60" t="s">
        <v>545</v>
      </c>
      <c r="B43" s="123" t="s">
        <v>196</v>
      </c>
      <c r="C43" s="124" t="s">
        <v>196</v>
      </c>
      <c r="D43" s="50"/>
      <c r="E43" s="58" t="s">
        <v>546</v>
      </c>
      <c r="F43" s="134"/>
      <c r="G43" s="118" t="s">
        <v>259</v>
      </c>
      <c r="H43" s="50"/>
    </row>
    <row r="44" spans="1:8" ht="12" customHeight="1" thickBot="1" x14ac:dyDescent="0.2">
      <c r="A44" s="57" t="s">
        <v>547</v>
      </c>
      <c r="B44" s="125" t="s">
        <v>548</v>
      </c>
      <c r="C44" s="126" t="s">
        <v>548</v>
      </c>
      <c r="D44" s="50"/>
      <c r="E44" s="58" t="s">
        <v>549</v>
      </c>
      <c r="F44" s="134"/>
      <c r="G44" s="118" t="s">
        <v>173</v>
      </c>
      <c r="H44" s="50"/>
    </row>
    <row r="45" spans="1:8" ht="12" customHeight="1" thickBot="1" x14ac:dyDescent="0.2">
      <c r="A45" s="57" t="s">
        <v>550</v>
      </c>
      <c r="B45" s="125" t="s">
        <v>551</v>
      </c>
      <c r="C45" s="126" t="s">
        <v>552</v>
      </c>
      <c r="D45" s="50"/>
      <c r="E45" s="58" t="s">
        <v>553</v>
      </c>
      <c r="F45" s="134"/>
      <c r="G45" s="118" t="s">
        <v>175</v>
      </c>
      <c r="H45" s="50"/>
    </row>
    <row r="46" spans="1:8" ht="12" customHeight="1" x14ac:dyDescent="0.15">
      <c r="A46" s="229" t="s">
        <v>554</v>
      </c>
      <c r="B46" s="127" t="s">
        <v>199</v>
      </c>
      <c r="C46" s="128" t="s">
        <v>200</v>
      </c>
      <c r="D46" s="50"/>
      <c r="E46" s="58" t="s">
        <v>555</v>
      </c>
      <c r="F46" s="134"/>
      <c r="G46" s="118" t="s">
        <v>177</v>
      </c>
      <c r="H46" s="50"/>
    </row>
    <row r="47" spans="1:8" ht="12" customHeight="1" x14ac:dyDescent="0.15">
      <c r="A47" s="58" t="s">
        <v>556</v>
      </c>
      <c r="B47" s="117"/>
      <c r="C47" s="118" t="s">
        <v>201</v>
      </c>
      <c r="D47" s="50"/>
      <c r="E47" s="58" t="s">
        <v>557</v>
      </c>
      <c r="F47" s="134"/>
      <c r="G47" s="118" t="s">
        <v>558</v>
      </c>
      <c r="H47" s="50"/>
    </row>
    <row r="48" spans="1:8" ht="12" customHeight="1" x14ac:dyDescent="0.15">
      <c r="A48" s="58" t="s">
        <v>559</v>
      </c>
      <c r="B48" s="117"/>
      <c r="C48" s="118" t="s">
        <v>203</v>
      </c>
      <c r="D48" s="50"/>
      <c r="E48" s="58" t="s">
        <v>560</v>
      </c>
      <c r="F48" s="134"/>
      <c r="G48" s="118" t="s">
        <v>181</v>
      </c>
      <c r="H48" s="50"/>
    </row>
    <row r="49" spans="1:8" ht="12" customHeight="1" x14ac:dyDescent="0.15">
      <c r="A49" s="58" t="s">
        <v>561</v>
      </c>
      <c r="B49" s="117"/>
      <c r="C49" s="118" t="s">
        <v>205</v>
      </c>
      <c r="D49" s="50"/>
      <c r="E49" s="58" t="s">
        <v>260</v>
      </c>
      <c r="F49" s="134"/>
      <c r="G49" s="118" t="s">
        <v>182</v>
      </c>
      <c r="H49" s="50"/>
    </row>
    <row r="50" spans="1:8" ht="12" customHeight="1" thickBot="1" x14ac:dyDescent="0.2">
      <c r="A50" s="228" t="s">
        <v>562</v>
      </c>
      <c r="B50" s="129"/>
      <c r="C50" s="130" t="s">
        <v>207</v>
      </c>
      <c r="D50" s="50"/>
      <c r="E50" s="59" t="s">
        <v>563</v>
      </c>
      <c r="F50" s="135"/>
      <c r="G50" s="120" t="s">
        <v>187</v>
      </c>
      <c r="H50" s="50"/>
    </row>
    <row r="51" spans="1:8" ht="12" customHeight="1" x14ac:dyDescent="0.15">
      <c r="A51" s="56" t="s">
        <v>564</v>
      </c>
      <c r="B51" s="114" t="s">
        <v>209</v>
      </c>
      <c r="C51" s="116" t="s">
        <v>210</v>
      </c>
      <c r="D51" s="50"/>
      <c r="E51" s="56" t="s">
        <v>262</v>
      </c>
      <c r="F51" s="115" t="s">
        <v>189</v>
      </c>
      <c r="G51" s="116" t="s">
        <v>190</v>
      </c>
      <c r="H51" s="50"/>
    </row>
    <row r="52" spans="1:8" ht="12" customHeight="1" x14ac:dyDescent="0.15">
      <c r="A52" s="58" t="s">
        <v>565</v>
      </c>
      <c r="B52" s="117"/>
      <c r="C52" s="118" t="s">
        <v>566</v>
      </c>
      <c r="D52" s="50"/>
      <c r="E52" s="58" t="s">
        <v>567</v>
      </c>
      <c r="F52" s="134"/>
      <c r="G52" s="118" t="s">
        <v>193</v>
      </c>
      <c r="H52" s="50"/>
    </row>
    <row r="53" spans="1:8" ht="12" customHeight="1" thickBot="1" x14ac:dyDescent="0.2">
      <c r="A53" s="58" t="s">
        <v>568</v>
      </c>
      <c r="B53" s="117"/>
      <c r="C53" s="118" t="s">
        <v>569</v>
      </c>
      <c r="D53" s="50"/>
      <c r="E53" s="59" t="s">
        <v>570</v>
      </c>
      <c r="F53" s="135"/>
      <c r="G53" s="120" t="s">
        <v>195</v>
      </c>
      <c r="H53" s="50"/>
    </row>
    <row r="54" spans="1:8" ht="12" customHeight="1" thickBot="1" x14ac:dyDescent="0.2">
      <c r="A54" s="58" t="s">
        <v>571</v>
      </c>
      <c r="B54" s="117"/>
      <c r="C54" s="118" t="s">
        <v>214</v>
      </c>
      <c r="D54" s="50"/>
      <c r="E54" s="57" t="s">
        <v>572</v>
      </c>
      <c r="F54" s="133" t="s">
        <v>197</v>
      </c>
      <c r="G54" s="126" t="s">
        <v>197</v>
      </c>
      <c r="H54" s="50"/>
    </row>
    <row r="55" spans="1:8" ht="12" customHeight="1" x14ac:dyDescent="0.15">
      <c r="A55" s="58" t="s">
        <v>573</v>
      </c>
      <c r="B55" s="117"/>
      <c r="C55" s="118" t="s">
        <v>217</v>
      </c>
      <c r="D55" s="50"/>
      <c r="E55" s="239"/>
      <c r="F55" s="240"/>
      <c r="G55" s="241"/>
      <c r="H55" s="50"/>
    </row>
    <row r="56" spans="1:8" ht="12" customHeight="1" thickBot="1" x14ac:dyDescent="0.2">
      <c r="A56" s="58" t="s">
        <v>574</v>
      </c>
      <c r="B56" s="117"/>
      <c r="C56" s="118" t="s">
        <v>575</v>
      </c>
      <c r="D56" s="50"/>
      <c r="E56" s="235" t="s">
        <v>198</v>
      </c>
      <c r="F56" s="236"/>
      <c r="G56" s="237"/>
      <c r="H56" s="50"/>
    </row>
    <row r="57" spans="1:8" ht="12" customHeight="1" thickBot="1" x14ac:dyDescent="0.2">
      <c r="A57" s="58" t="s">
        <v>576</v>
      </c>
      <c r="B57" s="117"/>
      <c r="C57" s="118" t="s">
        <v>220</v>
      </c>
      <c r="D57" s="50"/>
      <c r="E57" s="52" t="s">
        <v>577</v>
      </c>
      <c r="F57" s="53" t="s">
        <v>109</v>
      </c>
      <c r="G57" s="54" t="s">
        <v>110</v>
      </c>
      <c r="H57" s="50"/>
    </row>
    <row r="58" spans="1:8" ht="12" customHeight="1" x14ac:dyDescent="0.15">
      <c r="A58" s="58" t="s">
        <v>578</v>
      </c>
      <c r="B58" s="117"/>
      <c r="C58" s="118" t="s">
        <v>579</v>
      </c>
      <c r="D58" s="50"/>
      <c r="E58" s="61" t="s">
        <v>580</v>
      </c>
      <c r="F58" s="115" t="s">
        <v>202</v>
      </c>
      <c r="G58" s="136" t="s">
        <v>202</v>
      </c>
      <c r="H58" s="50"/>
    </row>
    <row r="59" spans="1:8" ht="12" customHeight="1" x14ac:dyDescent="0.15">
      <c r="A59" s="58" t="s">
        <v>265</v>
      </c>
      <c r="B59" s="117"/>
      <c r="C59" s="118" t="s">
        <v>223</v>
      </c>
      <c r="D59" s="50"/>
      <c r="E59" s="62" t="s">
        <v>581</v>
      </c>
      <c r="F59" s="137" t="s">
        <v>204</v>
      </c>
      <c r="G59" s="138" t="s">
        <v>204</v>
      </c>
      <c r="H59" s="50"/>
    </row>
    <row r="60" spans="1:8" ht="12" customHeight="1" x14ac:dyDescent="0.15">
      <c r="A60" s="58" t="s">
        <v>582</v>
      </c>
      <c r="B60" s="117"/>
      <c r="C60" s="118" t="s">
        <v>225</v>
      </c>
      <c r="D60" s="50"/>
      <c r="E60" s="62" t="s">
        <v>583</v>
      </c>
      <c r="F60" s="137" t="s">
        <v>206</v>
      </c>
      <c r="G60" s="138" t="s">
        <v>206</v>
      </c>
      <c r="H60" s="50"/>
    </row>
    <row r="61" spans="1:8" ht="12" customHeight="1" x14ac:dyDescent="0.15">
      <c r="A61" s="58" t="s">
        <v>584</v>
      </c>
      <c r="B61" s="117"/>
      <c r="C61" s="118" t="s">
        <v>585</v>
      </c>
      <c r="D61" s="50"/>
      <c r="E61" s="62" t="s">
        <v>263</v>
      </c>
      <c r="F61" s="137" t="s">
        <v>208</v>
      </c>
      <c r="G61" s="138" t="s">
        <v>208</v>
      </c>
      <c r="H61" s="50"/>
    </row>
    <row r="62" spans="1:8" ht="12" customHeight="1" x14ac:dyDescent="0.15">
      <c r="A62" s="58" t="s">
        <v>586</v>
      </c>
      <c r="B62" s="117"/>
      <c r="C62" s="118" t="s">
        <v>228</v>
      </c>
      <c r="D62" s="50"/>
      <c r="E62" s="62" t="s">
        <v>587</v>
      </c>
      <c r="F62" s="137" t="s">
        <v>211</v>
      </c>
      <c r="G62" s="138" t="s">
        <v>211</v>
      </c>
      <c r="H62" s="50"/>
    </row>
    <row r="63" spans="1:8" ht="12" customHeight="1" thickBot="1" x14ac:dyDescent="0.2">
      <c r="A63" s="59" t="s">
        <v>588</v>
      </c>
      <c r="B63" s="119"/>
      <c r="C63" s="120" t="s">
        <v>230</v>
      </c>
      <c r="D63" s="50"/>
      <c r="E63" s="62" t="s">
        <v>589</v>
      </c>
      <c r="F63" s="137" t="s">
        <v>212</v>
      </c>
      <c r="G63" s="138" t="s">
        <v>212</v>
      </c>
      <c r="H63" s="50"/>
    </row>
    <row r="64" spans="1:8" ht="12" customHeight="1" thickBot="1" x14ac:dyDescent="0.2">
      <c r="A64" s="229" t="s">
        <v>590</v>
      </c>
      <c r="B64" s="127" t="s">
        <v>232</v>
      </c>
      <c r="C64" s="131" t="s">
        <v>233</v>
      </c>
      <c r="D64" s="50"/>
      <c r="E64" s="63" t="s">
        <v>591</v>
      </c>
      <c r="F64" s="139" t="s">
        <v>213</v>
      </c>
      <c r="G64" s="140" t="s">
        <v>213</v>
      </c>
      <c r="H64" s="50"/>
    </row>
    <row r="65" spans="1:8" ht="12" customHeight="1" thickBot="1" x14ac:dyDescent="0.2">
      <c r="A65" s="228" t="s">
        <v>592</v>
      </c>
      <c r="B65" s="129"/>
      <c r="C65" s="130" t="s">
        <v>266</v>
      </c>
      <c r="D65" s="50"/>
      <c r="E65" s="61" t="s">
        <v>593</v>
      </c>
      <c r="F65" s="115" t="s">
        <v>215</v>
      </c>
      <c r="G65" s="136" t="s">
        <v>216</v>
      </c>
      <c r="H65" s="50"/>
    </row>
    <row r="66" spans="1:8" ht="12" customHeight="1" x14ac:dyDescent="0.15">
      <c r="A66" s="56" t="s">
        <v>594</v>
      </c>
      <c r="B66" s="114" t="s">
        <v>236</v>
      </c>
      <c r="C66" s="116" t="s">
        <v>237</v>
      </c>
      <c r="D66" s="50"/>
      <c r="E66" s="62" t="s">
        <v>595</v>
      </c>
      <c r="F66" s="141"/>
      <c r="G66" s="138" t="s">
        <v>218</v>
      </c>
      <c r="H66" s="50"/>
    </row>
    <row r="67" spans="1:8" ht="12" customHeight="1" x14ac:dyDescent="0.15">
      <c r="A67" s="58" t="s">
        <v>596</v>
      </c>
      <c r="B67" s="117"/>
      <c r="C67" s="118" t="s">
        <v>239</v>
      </c>
      <c r="D67" s="50"/>
      <c r="E67" s="62" t="s">
        <v>597</v>
      </c>
      <c r="F67" s="141"/>
      <c r="G67" s="138" t="s">
        <v>219</v>
      </c>
      <c r="H67" s="50"/>
    </row>
    <row r="68" spans="1:8" ht="12" customHeight="1" thickBot="1" x14ac:dyDescent="0.2">
      <c r="A68" s="59" t="s">
        <v>598</v>
      </c>
      <c r="B68" s="119"/>
      <c r="C68" s="120" t="s">
        <v>241</v>
      </c>
      <c r="D68" s="50"/>
      <c r="E68" s="64" t="s">
        <v>264</v>
      </c>
      <c r="F68" s="142"/>
      <c r="G68" s="143" t="s">
        <v>221</v>
      </c>
      <c r="H68" s="50"/>
    </row>
    <row r="69" spans="1:8" ht="12" customHeight="1" thickBot="1" x14ac:dyDescent="0.2">
      <c r="A69" s="57" t="s">
        <v>599</v>
      </c>
      <c r="B69" s="125" t="s">
        <v>242</v>
      </c>
      <c r="C69" s="126" t="s">
        <v>243</v>
      </c>
      <c r="D69" s="50"/>
      <c r="E69" s="65" t="s">
        <v>600</v>
      </c>
      <c r="F69" s="144" t="s">
        <v>410</v>
      </c>
      <c r="G69" s="145" t="s">
        <v>411</v>
      </c>
      <c r="H69" s="50"/>
    </row>
    <row r="70" spans="1:8" ht="12" customHeight="1" thickBot="1" x14ac:dyDescent="0.2">
      <c r="A70" s="57" t="s">
        <v>601</v>
      </c>
      <c r="B70" s="125" t="s">
        <v>245</v>
      </c>
      <c r="C70" s="126" t="s">
        <v>246</v>
      </c>
      <c r="D70" s="50"/>
      <c r="E70" s="65" t="s">
        <v>602</v>
      </c>
      <c r="F70" s="144" t="s">
        <v>222</v>
      </c>
      <c r="G70" s="145" t="s">
        <v>222</v>
      </c>
      <c r="H70" s="50"/>
    </row>
    <row r="71" spans="1:8" ht="12" customHeight="1" thickBot="1" x14ac:dyDescent="0.2">
      <c r="A71" s="57" t="s">
        <v>603</v>
      </c>
      <c r="B71" s="125" t="s">
        <v>604</v>
      </c>
      <c r="C71" s="126" t="s">
        <v>604</v>
      </c>
      <c r="D71" s="50"/>
      <c r="E71" s="62" t="s">
        <v>605</v>
      </c>
      <c r="F71" s="137" t="s">
        <v>224</v>
      </c>
      <c r="G71" s="138" t="s">
        <v>224</v>
      </c>
      <c r="H71" s="50"/>
    </row>
    <row r="72" spans="1:8" ht="12" customHeight="1" thickBot="1" x14ac:dyDescent="0.2">
      <c r="A72" s="57" t="s">
        <v>606</v>
      </c>
      <c r="B72" s="125" t="s">
        <v>248</v>
      </c>
      <c r="C72" s="132" t="s">
        <v>248</v>
      </c>
      <c r="E72" s="62" t="s">
        <v>607</v>
      </c>
      <c r="F72" s="137" t="s">
        <v>226</v>
      </c>
      <c r="G72" s="138" t="s">
        <v>226</v>
      </c>
    </row>
    <row r="73" spans="1:8" ht="12" customHeight="1" x14ac:dyDescent="0.15">
      <c r="A73" s="238"/>
      <c r="B73" s="238"/>
      <c r="C73" s="238"/>
      <c r="E73" s="62" t="s">
        <v>608</v>
      </c>
      <c r="F73" s="137" t="s">
        <v>227</v>
      </c>
      <c r="G73" s="138" t="s">
        <v>227</v>
      </c>
    </row>
    <row r="74" spans="1:8" ht="12" customHeight="1" thickBot="1" x14ac:dyDescent="0.2">
      <c r="A74" s="235" t="s">
        <v>114</v>
      </c>
      <c r="B74" s="236"/>
      <c r="C74" s="237"/>
      <c r="E74" s="62" t="s">
        <v>609</v>
      </c>
      <c r="F74" s="137" t="s">
        <v>229</v>
      </c>
      <c r="G74" s="138" t="s">
        <v>229</v>
      </c>
    </row>
    <row r="75" spans="1:8" ht="12" customHeight="1" thickBot="1" x14ac:dyDescent="0.2">
      <c r="A75" s="52" t="s">
        <v>610</v>
      </c>
      <c r="B75" s="53" t="s">
        <v>109</v>
      </c>
      <c r="C75" s="54" t="s">
        <v>110</v>
      </c>
      <c r="E75" s="62" t="s">
        <v>611</v>
      </c>
      <c r="F75" s="137" t="s">
        <v>231</v>
      </c>
      <c r="G75" s="138" t="s">
        <v>231</v>
      </c>
    </row>
    <row r="76" spans="1:8" ht="12" customHeight="1" x14ac:dyDescent="0.15">
      <c r="A76" s="56" t="s">
        <v>612</v>
      </c>
      <c r="B76" s="115" t="s">
        <v>118</v>
      </c>
      <c r="C76" s="116" t="s">
        <v>118</v>
      </c>
      <c r="E76" s="62" t="s">
        <v>613</v>
      </c>
      <c r="F76" s="137" t="s">
        <v>234</v>
      </c>
      <c r="G76" s="138" t="s">
        <v>234</v>
      </c>
    </row>
    <row r="77" spans="1:8" ht="12" customHeight="1" x14ac:dyDescent="0.15">
      <c r="A77" s="58" t="s">
        <v>614</v>
      </c>
      <c r="B77" s="134"/>
      <c r="C77" s="118" t="s">
        <v>120</v>
      </c>
      <c r="E77" s="62" t="s">
        <v>615</v>
      </c>
      <c r="F77" s="137" t="s">
        <v>235</v>
      </c>
      <c r="G77" s="138" t="s">
        <v>235</v>
      </c>
    </row>
    <row r="78" spans="1:8" ht="12" customHeight="1" x14ac:dyDescent="0.15">
      <c r="A78" s="58" t="s">
        <v>616</v>
      </c>
      <c r="B78" s="134"/>
      <c r="C78" s="118" t="s">
        <v>123</v>
      </c>
      <c r="E78" s="62" t="s">
        <v>617</v>
      </c>
      <c r="F78" s="137" t="s">
        <v>238</v>
      </c>
      <c r="G78" s="138" t="s">
        <v>238</v>
      </c>
    </row>
    <row r="79" spans="1:8" ht="12" customHeight="1" thickBot="1" x14ac:dyDescent="0.2">
      <c r="A79" s="58" t="s">
        <v>618</v>
      </c>
      <c r="B79" s="134"/>
      <c r="C79" s="118" t="s">
        <v>125</v>
      </c>
      <c r="E79" s="64" t="s">
        <v>619</v>
      </c>
      <c r="F79" s="146" t="s">
        <v>240</v>
      </c>
      <c r="G79" s="143" t="s">
        <v>240</v>
      </c>
    </row>
    <row r="80" spans="1:8" ht="12" customHeight="1" thickBot="1" x14ac:dyDescent="0.2">
      <c r="A80" s="59" t="s">
        <v>620</v>
      </c>
      <c r="B80" s="135"/>
      <c r="C80" s="120" t="s">
        <v>127</v>
      </c>
    </row>
    <row r="81" spans="1:5" ht="12" customHeight="1" thickBot="1" x14ac:dyDescent="0.2">
      <c r="A81" s="57" t="s">
        <v>621</v>
      </c>
      <c r="B81" s="133" t="s">
        <v>129</v>
      </c>
      <c r="C81" s="126" t="s">
        <v>129</v>
      </c>
      <c r="E81" s="76" t="s">
        <v>244</v>
      </c>
    </row>
    <row r="82" spans="1:5" ht="12" customHeight="1" thickBot="1" x14ac:dyDescent="0.2">
      <c r="A82" s="57" t="s">
        <v>622</v>
      </c>
      <c r="B82" s="133" t="s">
        <v>131</v>
      </c>
      <c r="C82" s="126" t="s">
        <v>131</v>
      </c>
      <c r="E82" s="76" t="s">
        <v>247</v>
      </c>
    </row>
    <row r="83" spans="1:5" ht="12" customHeight="1" thickBot="1" x14ac:dyDescent="0.2">
      <c r="A83" s="57" t="s">
        <v>623</v>
      </c>
      <c r="B83" s="133" t="s">
        <v>624</v>
      </c>
      <c r="C83" s="126" t="s">
        <v>624</v>
      </c>
      <c r="E83" s="66" t="s">
        <v>412</v>
      </c>
    </row>
  </sheetData>
  <mergeCells count="6">
    <mergeCell ref="E6:E7"/>
    <mergeCell ref="F6:F7"/>
    <mergeCell ref="G6:G7"/>
    <mergeCell ref="E21:E22"/>
    <mergeCell ref="F21:F22"/>
    <mergeCell ref="G21:G22"/>
  </mergeCells>
  <phoneticPr fontId="2"/>
  <printOptions horizontalCentered="1"/>
  <pageMargins left="0.78740157480314965" right="0.78740157480314965" top="0.78740157480314965" bottom="0.78740157480314965" header="0.51181102362204722" footer="0.51181102362204722"/>
  <pageSetup paperSize="9"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集計用シート!C27</f>
        <v>⑮</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集計用シート!F27</f>
        <v>0</v>
      </c>
      <c r="J8" s="365"/>
      <c r="K8" s="167"/>
      <c r="L8" s="167"/>
      <c r="M8" s="167"/>
      <c r="N8" s="167"/>
      <c r="O8" s="173" t="s">
        <v>27</v>
      </c>
      <c r="P8" s="364">
        <f>集計用シート!L27</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集計用シート!E27</f>
        <v>0</v>
      </c>
      <c r="G11" s="181"/>
      <c r="H11" s="182" t="s">
        <v>29</v>
      </c>
      <c r="I11" s="364">
        <f>集計用シート!G27</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集計用シート!O27</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集計用シート!H27</f>
        <v>0</v>
      </c>
      <c r="J14" s="365"/>
      <c r="K14" s="170"/>
      <c r="L14" s="182" t="s">
        <v>32</v>
      </c>
      <c r="M14" s="157">
        <f>集計用シート!J27</f>
        <v>0</v>
      </c>
      <c r="N14" s="181"/>
      <c r="O14" s="182" t="s">
        <v>33</v>
      </c>
      <c r="P14" s="364">
        <f>集計用シート!M27</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集計用シート!P27</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集計用シート!I27</f>
        <v>0</v>
      </c>
      <c r="J17" s="365"/>
      <c r="K17" s="167"/>
      <c r="L17" s="179" t="s">
        <v>39</v>
      </c>
      <c r="M17" s="157">
        <f>IF(集計用シート!K27="",0,集計用シート!K27)</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集計用シート!N27</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集計用シート!Q27</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集計用シート!T27</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集計用シート!C28</f>
        <v>⑯</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集計用シート!F28</f>
        <v>0</v>
      </c>
      <c r="J8" s="365"/>
      <c r="K8" s="167"/>
      <c r="L8" s="167"/>
      <c r="M8" s="167"/>
      <c r="N8" s="167"/>
      <c r="O8" s="173" t="s">
        <v>27</v>
      </c>
      <c r="P8" s="364">
        <f>集計用シート!L28</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集計用シート!E28</f>
        <v>0</v>
      </c>
      <c r="G11" s="181"/>
      <c r="H11" s="182" t="s">
        <v>29</v>
      </c>
      <c r="I11" s="364">
        <f>集計用シート!G28</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集計用シート!O28</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集計用シート!H28</f>
        <v>0</v>
      </c>
      <c r="J14" s="365"/>
      <c r="K14" s="170"/>
      <c r="L14" s="182" t="s">
        <v>32</v>
      </c>
      <c r="M14" s="157">
        <f>集計用シート!J28</f>
        <v>0</v>
      </c>
      <c r="N14" s="181"/>
      <c r="O14" s="182" t="s">
        <v>33</v>
      </c>
      <c r="P14" s="364">
        <f>集計用シート!M28</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集計用シート!P28</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集計用シート!I28</f>
        <v>0</v>
      </c>
      <c r="J17" s="365"/>
      <c r="K17" s="167"/>
      <c r="L17" s="179" t="s">
        <v>39</v>
      </c>
      <c r="M17" s="157">
        <f>IF(集計用シート!K28="",0,集計用シート!K28)</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集計用シート!N28</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集計用シート!Q28</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集計用シート!T28</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集計用シート!C29</f>
        <v>⑰</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集計用シート!F29</f>
        <v>0</v>
      </c>
      <c r="J8" s="365"/>
      <c r="K8" s="167"/>
      <c r="L8" s="167"/>
      <c r="M8" s="167"/>
      <c r="N8" s="167"/>
      <c r="O8" s="173" t="s">
        <v>27</v>
      </c>
      <c r="P8" s="364">
        <f>集計用シート!L29</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集計用シート!E29</f>
        <v>0</v>
      </c>
      <c r="G11" s="181"/>
      <c r="H11" s="182" t="s">
        <v>29</v>
      </c>
      <c r="I11" s="364">
        <f>集計用シート!G29</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集計用シート!O29</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集計用シート!H29</f>
        <v>0</v>
      </c>
      <c r="J14" s="365"/>
      <c r="K14" s="170"/>
      <c r="L14" s="182" t="s">
        <v>32</v>
      </c>
      <c r="M14" s="157">
        <f>集計用シート!J29</f>
        <v>0</v>
      </c>
      <c r="N14" s="181"/>
      <c r="O14" s="182" t="s">
        <v>33</v>
      </c>
      <c r="P14" s="364">
        <f>集計用シート!M29</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集計用シート!P29</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集計用シート!I29</f>
        <v>0</v>
      </c>
      <c r="J17" s="365"/>
      <c r="K17" s="167"/>
      <c r="L17" s="179" t="s">
        <v>39</v>
      </c>
      <c r="M17" s="157">
        <f>IF(集計用シート!K29="",0,集計用シート!K29)</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集計用シート!N29</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集計用シート!Q29</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集計用シート!T29</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集計用シート!C30</f>
        <v>⑱</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集計用シート!F30</f>
        <v>0</v>
      </c>
      <c r="J8" s="365"/>
      <c r="K8" s="167"/>
      <c r="L8" s="167"/>
      <c r="M8" s="167"/>
      <c r="N8" s="167"/>
      <c r="O8" s="173" t="s">
        <v>27</v>
      </c>
      <c r="P8" s="364">
        <f>集計用シート!L30</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集計用シート!E30</f>
        <v>0</v>
      </c>
      <c r="G11" s="181"/>
      <c r="H11" s="182" t="s">
        <v>29</v>
      </c>
      <c r="I11" s="364">
        <f>集計用シート!G30</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集計用シート!O30</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集計用シート!H30</f>
        <v>0</v>
      </c>
      <c r="J14" s="365"/>
      <c r="K14" s="170"/>
      <c r="L14" s="182" t="s">
        <v>32</v>
      </c>
      <c r="M14" s="157">
        <f>集計用シート!J30</f>
        <v>0</v>
      </c>
      <c r="N14" s="181"/>
      <c r="O14" s="182" t="s">
        <v>33</v>
      </c>
      <c r="P14" s="364">
        <f>集計用シート!M30</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集計用シート!P30</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集計用シート!I30</f>
        <v>0</v>
      </c>
      <c r="J17" s="365"/>
      <c r="K17" s="167"/>
      <c r="L17" s="179" t="s">
        <v>39</v>
      </c>
      <c r="M17" s="157">
        <f>IF(集計用シート!K30="",0,集計用シート!K30)</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集計用シート!N30</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集計用シート!Q30</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集計用シート!T30</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集計用シート!C31</f>
        <v>⑲</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集計用シート!F31</f>
        <v>0</v>
      </c>
      <c r="J8" s="365"/>
      <c r="K8" s="167"/>
      <c r="L8" s="167"/>
      <c r="M8" s="167"/>
      <c r="N8" s="167"/>
      <c r="O8" s="173" t="s">
        <v>27</v>
      </c>
      <c r="P8" s="364">
        <f>集計用シート!L31</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集計用シート!E31</f>
        <v>0</v>
      </c>
      <c r="G11" s="181"/>
      <c r="H11" s="182" t="s">
        <v>29</v>
      </c>
      <c r="I11" s="364">
        <f>集計用シート!G31</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集計用シート!O31</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集計用シート!H31</f>
        <v>0</v>
      </c>
      <c r="J14" s="365"/>
      <c r="K14" s="170"/>
      <c r="L14" s="182" t="s">
        <v>32</v>
      </c>
      <c r="M14" s="157">
        <f>集計用シート!J31</f>
        <v>0</v>
      </c>
      <c r="N14" s="181"/>
      <c r="O14" s="182" t="s">
        <v>33</v>
      </c>
      <c r="P14" s="364">
        <f>集計用シート!M31</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集計用シート!P31</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集計用シート!I31</f>
        <v>0</v>
      </c>
      <c r="J17" s="365"/>
      <c r="K17" s="167"/>
      <c r="L17" s="179" t="s">
        <v>39</v>
      </c>
      <c r="M17" s="157">
        <f>IF(集計用シート!K31="",0,集計用シート!K31)</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集計用シート!N31</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集計用シート!Q31</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集計用シート!T31</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V12:V14"/>
    <mergeCell ref="I14:J14"/>
    <mergeCell ref="I7:J7"/>
    <mergeCell ref="I10:J10"/>
    <mergeCell ref="I13:J13"/>
    <mergeCell ref="I8:J8"/>
    <mergeCell ref="I11:J11"/>
    <mergeCell ref="C23:E23"/>
    <mergeCell ref="C22:E22"/>
    <mergeCell ref="C15:E15"/>
    <mergeCell ref="C16:E16"/>
    <mergeCell ref="C17:E17"/>
    <mergeCell ref="C18:E18"/>
    <mergeCell ref="C21:E21"/>
    <mergeCell ref="T18:T19"/>
    <mergeCell ref="P22:Q22"/>
    <mergeCell ref="I16:J16"/>
    <mergeCell ref="I17:J17"/>
    <mergeCell ref="P16:Q17"/>
    <mergeCell ref="B2:F2"/>
    <mergeCell ref="P18:Q19"/>
    <mergeCell ref="P21:Q21"/>
    <mergeCell ref="P7:Q7"/>
    <mergeCell ref="P8:Q8"/>
    <mergeCell ref="P12:Q13"/>
    <mergeCell ref="P14:Q14"/>
    <mergeCell ref="C19:E19"/>
    <mergeCell ref="C20:E20"/>
    <mergeCell ref="H2:J2"/>
    <mergeCell ref="F4:F5"/>
    <mergeCell ref="C7:C8"/>
    <mergeCell ref="C13:E13"/>
    <mergeCell ref="C14:E14"/>
    <mergeCell ref="K2:P2"/>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集計用シート!C32</f>
        <v>⑳</v>
      </c>
      <c r="L2" s="386"/>
      <c r="M2" s="386"/>
      <c r="N2" s="386"/>
      <c r="O2" s="386"/>
      <c r="P2" s="386"/>
      <c r="Q2" s="156" t="s">
        <v>62</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集計用シート!F32</f>
        <v>0</v>
      </c>
      <c r="J8" s="365"/>
      <c r="K8" s="167"/>
      <c r="L8" s="167"/>
      <c r="M8" s="167"/>
      <c r="N8" s="167"/>
      <c r="O8" s="173" t="s">
        <v>27</v>
      </c>
      <c r="P8" s="364">
        <f>集計用シート!L32</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集計用シート!E32</f>
        <v>0</v>
      </c>
      <c r="G11" s="181"/>
      <c r="H11" s="182" t="s">
        <v>29</v>
      </c>
      <c r="I11" s="364">
        <f>集計用シート!G32</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集計用シート!O32</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集計用シート!H32</f>
        <v>0</v>
      </c>
      <c r="J14" s="365"/>
      <c r="K14" s="170"/>
      <c r="L14" s="182" t="s">
        <v>32</v>
      </c>
      <c r="M14" s="157">
        <f>集計用シート!J32</f>
        <v>0</v>
      </c>
      <c r="N14" s="181"/>
      <c r="O14" s="182" t="s">
        <v>33</v>
      </c>
      <c r="P14" s="364">
        <f>集計用シート!M32</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集計用シート!P32</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集計用シート!I32</f>
        <v>0</v>
      </c>
      <c r="J17" s="365"/>
      <c r="K17" s="167"/>
      <c r="L17" s="179" t="s">
        <v>39</v>
      </c>
      <c r="M17" s="157">
        <f>IF(集計用シート!K32="",0,集計用シート!K32)</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集計用シート!N32</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集計用シート!Q32</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集計用シート!T32</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11:J11"/>
    <mergeCell ref="K2:P2"/>
    <mergeCell ref="C21:E21"/>
    <mergeCell ref="F4:F5"/>
    <mergeCell ref="C7:C8"/>
    <mergeCell ref="C13:E13"/>
    <mergeCell ref="T18:T19"/>
    <mergeCell ref="P22:Q22"/>
    <mergeCell ref="I16:J16"/>
    <mergeCell ref="I17:J17"/>
    <mergeCell ref="P16:Q17"/>
    <mergeCell ref="C23:E23"/>
    <mergeCell ref="C22:E22"/>
    <mergeCell ref="C15:E15"/>
    <mergeCell ref="C16:E16"/>
    <mergeCell ref="C17:E17"/>
    <mergeCell ref="C18:E18"/>
    <mergeCell ref="C14:E14"/>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tabSelected="1" zoomScale="40" zoomScaleNormal="40" zoomScaleSheetLayoutView="100" workbookViewId="0">
      <selection activeCell="N13" sqref="N13"/>
    </sheetView>
  </sheetViews>
  <sheetFormatPr defaultColWidth="19.375" defaultRowHeight="13.5" x14ac:dyDescent="0.15"/>
  <cols>
    <col min="1" max="1" width="9" style="3" customWidth="1"/>
    <col min="2" max="2" width="6.125" style="4" customWidth="1"/>
    <col min="3" max="3" width="9" style="4" customWidth="1"/>
    <col min="4" max="4" width="14.875" style="4" customWidth="1"/>
    <col min="5" max="5" width="18.75" style="1" customWidth="1"/>
    <col min="6" max="13" width="17.75" style="1" customWidth="1"/>
    <col min="14" max="14" width="18.75" style="1" customWidth="1"/>
    <col min="15" max="16" width="26.625" style="1" customWidth="1"/>
    <col min="17" max="17" width="35.5" style="1" customWidth="1"/>
    <col min="18" max="22" width="17.75" style="1" customWidth="1"/>
    <col min="23" max="16384" width="19.375" style="1"/>
  </cols>
  <sheetData>
    <row r="1" spans="1:22" customFormat="1" ht="24" x14ac:dyDescent="0.15">
      <c r="B1" s="4"/>
      <c r="C1" s="4"/>
      <c r="D1" s="4"/>
      <c r="E1" s="2" t="s">
        <v>429</v>
      </c>
      <c r="V1" s="11"/>
    </row>
    <row r="2" spans="1:22" customFormat="1" ht="27" customHeight="1" thickBot="1" x14ac:dyDescent="0.2">
      <c r="S2" s="1"/>
    </row>
    <row r="3" spans="1:22" customFormat="1" ht="33" customHeight="1" x14ac:dyDescent="0.15">
      <c r="M3" s="37"/>
      <c r="N3" s="38"/>
      <c r="O3" s="262" t="s">
        <v>288</v>
      </c>
      <c r="P3" s="263"/>
      <c r="Q3" s="263"/>
      <c r="R3" s="263"/>
      <c r="S3" s="263"/>
      <c r="T3" s="263"/>
      <c r="U3" s="263"/>
      <c r="V3" s="264"/>
    </row>
    <row r="4" spans="1:22" customFormat="1" ht="22.5" customHeight="1" thickBot="1" x14ac:dyDescent="0.2">
      <c r="M4" s="39"/>
      <c r="N4" s="40"/>
      <c r="O4" s="285" t="s">
        <v>59</v>
      </c>
      <c r="P4" s="286"/>
      <c r="Q4" s="35" t="s">
        <v>289</v>
      </c>
      <c r="R4" s="34" t="s">
        <v>67</v>
      </c>
      <c r="S4" s="34" t="s">
        <v>56</v>
      </c>
      <c r="T4" s="35" t="s">
        <v>66</v>
      </c>
      <c r="U4" s="34" t="s">
        <v>71</v>
      </c>
      <c r="V4" s="30" t="s">
        <v>63</v>
      </c>
    </row>
    <row r="5" spans="1:22" customFormat="1" ht="43.5" customHeight="1" thickBot="1" x14ac:dyDescent="0.2">
      <c r="M5" s="41"/>
      <c r="N5" s="42"/>
      <c r="O5" s="287" t="s">
        <v>439</v>
      </c>
      <c r="P5" s="288"/>
      <c r="Q5" s="10" t="s">
        <v>440</v>
      </c>
      <c r="R5" s="10" t="s">
        <v>55</v>
      </c>
      <c r="S5" s="10" t="s">
        <v>57</v>
      </c>
      <c r="T5" s="32" t="s">
        <v>58</v>
      </c>
      <c r="U5" s="10" t="s">
        <v>64</v>
      </c>
      <c r="V5" s="33" t="s">
        <v>65</v>
      </c>
    </row>
    <row r="6" spans="1:22" customFormat="1" ht="33" customHeight="1" thickBot="1" x14ac:dyDescent="0.2">
      <c r="M6" s="43"/>
      <c r="N6" s="44"/>
      <c r="O6" s="289"/>
      <c r="P6" s="290"/>
      <c r="Q6" s="153"/>
      <c r="R6" s="153"/>
      <c r="S6" s="153"/>
      <c r="T6" s="154"/>
      <c r="U6" s="154"/>
      <c r="V6" s="155"/>
    </row>
    <row r="7" spans="1:22" customFormat="1" ht="27" customHeight="1" thickBot="1" x14ac:dyDescent="0.2">
      <c r="R7" s="1"/>
    </row>
    <row r="8" spans="1:22" customFormat="1" ht="21" customHeight="1" thickBot="1" x14ac:dyDescent="0.2">
      <c r="B8" s="291"/>
      <c r="C8" s="292"/>
      <c r="D8" s="293"/>
      <c r="E8" s="276" t="s">
        <v>431</v>
      </c>
      <c r="F8" s="277"/>
      <c r="G8" s="277"/>
      <c r="H8" s="277"/>
      <c r="I8" s="277"/>
      <c r="J8" s="277"/>
      <c r="K8" s="277"/>
      <c r="L8" s="277"/>
      <c r="M8" s="277"/>
      <c r="N8" s="277"/>
      <c r="O8" s="277"/>
      <c r="P8" s="277"/>
      <c r="Q8" s="277"/>
      <c r="R8" s="277"/>
      <c r="S8" s="277"/>
      <c r="T8" s="277"/>
      <c r="U8" s="277"/>
      <c r="V8" s="278"/>
    </row>
    <row r="9" spans="1:22" customFormat="1" ht="21" customHeight="1" thickBot="1" x14ac:dyDescent="0.2">
      <c r="B9" s="267" t="s">
        <v>430</v>
      </c>
      <c r="C9" s="268"/>
      <c r="D9" s="269"/>
      <c r="E9" s="77" t="s">
        <v>290</v>
      </c>
      <c r="F9" s="78" t="s">
        <v>291</v>
      </c>
      <c r="G9" s="79" t="s">
        <v>292</v>
      </c>
      <c r="H9" s="79" t="s">
        <v>293</v>
      </c>
      <c r="I9" s="78" t="s">
        <v>294</v>
      </c>
      <c r="J9" s="78" t="s">
        <v>295</v>
      </c>
      <c r="K9" s="78" t="s">
        <v>296</v>
      </c>
      <c r="L9" s="79" t="s">
        <v>297</v>
      </c>
      <c r="M9" s="80" t="s">
        <v>298</v>
      </c>
      <c r="N9" s="81" t="s">
        <v>299</v>
      </c>
      <c r="O9" s="5" t="s">
        <v>23</v>
      </c>
      <c r="P9" s="5"/>
      <c r="Q9" s="5"/>
      <c r="R9" s="5"/>
      <c r="S9" s="5"/>
      <c r="T9" s="6"/>
      <c r="U9" s="82" t="s">
        <v>68</v>
      </c>
      <c r="V9" s="83" t="s">
        <v>69</v>
      </c>
    </row>
    <row r="10" spans="1:22" customFormat="1" ht="21" customHeight="1" x14ac:dyDescent="0.15">
      <c r="B10" s="270"/>
      <c r="C10" s="271"/>
      <c r="D10" s="272"/>
      <c r="E10" s="84"/>
      <c r="F10" s="85" t="s">
        <v>300</v>
      </c>
      <c r="G10" s="86" t="s">
        <v>432</v>
      </c>
      <c r="H10" s="86" t="s">
        <v>301</v>
      </c>
      <c r="I10" s="87" t="s">
        <v>302</v>
      </c>
      <c r="J10" s="85" t="s">
        <v>303</v>
      </c>
      <c r="K10" s="85" t="s">
        <v>304</v>
      </c>
      <c r="L10" s="86" t="s">
        <v>305</v>
      </c>
      <c r="M10" s="88" t="s">
        <v>306</v>
      </c>
      <c r="N10" s="89" t="s">
        <v>307</v>
      </c>
      <c r="O10" s="90" t="s">
        <v>308</v>
      </c>
      <c r="P10" s="8"/>
      <c r="Q10" s="8"/>
      <c r="R10" s="8"/>
      <c r="S10" s="8"/>
      <c r="T10" s="279" t="s">
        <v>309</v>
      </c>
      <c r="U10" s="281" t="s">
        <v>310</v>
      </c>
      <c r="V10" s="283" t="s">
        <v>311</v>
      </c>
    </row>
    <row r="11" spans="1:22" customFormat="1" ht="33" customHeight="1" thickBot="1" x14ac:dyDescent="0.2">
      <c r="B11" s="9" t="s">
        <v>3</v>
      </c>
      <c r="C11" s="273" t="s">
        <v>2</v>
      </c>
      <c r="D11" s="274"/>
      <c r="E11" s="91"/>
      <c r="F11" s="92"/>
      <c r="G11" s="93"/>
      <c r="H11" s="94"/>
      <c r="I11" s="94"/>
      <c r="J11" s="92"/>
      <c r="K11" s="95"/>
      <c r="L11" s="93" t="s">
        <v>312</v>
      </c>
      <c r="M11" s="96" t="s">
        <v>433</v>
      </c>
      <c r="N11" s="97" t="s">
        <v>313</v>
      </c>
      <c r="O11" s="98" t="s">
        <v>314</v>
      </c>
      <c r="P11" s="99" t="s">
        <v>315</v>
      </c>
      <c r="Q11" s="99" t="s">
        <v>316</v>
      </c>
      <c r="R11" s="99" t="s">
        <v>317</v>
      </c>
      <c r="S11" s="100" t="s">
        <v>318</v>
      </c>
      <c r="T11" s="280"/>
      <c r="U11" s="282"/>
      <c r="V11" s="284"/>
    </row>
    <row r="12" spans="1:22" ht="69.75" customHeight="1" thickBot="1" x14ac:dyDescent="0.2">
      <c r="A12" s="7"/>
      <c r="B12" s="101" t="s">
        <v>319</v>
      </c>
      <c r="C12" s="294" t="s">
        <v>434</v>
      </c>
      <c r="D12" s="295"/>
      <c r="E12" s="102" t="s">
        <v>435</v>
      </c>
      <c r="F12" s="103" t="s">
        <v>331</v>
      </c>
      <c r="G12" s="104" t="s">
        <v>436</v>
      </c>
      <c r="H12" s="104" t="s">
        <v>437</v>
      </c>
      <c r="I12" s="104" t="s">
        <v>320</v>
      </c>
      <c r="J12" s="104" t="s">
        <v>438</v>
      </c>
      <c r="K12" s="104" t="s">
        <v>321</v>
      </c>
      <c r="L12" s="104" t="s">
        <v>340</v>
      </c>
      <c r="M12" s="105" t="s">
        <v>341</v>
      </c>
      <c r="N12" s="106" t="s">
        <v>322</v>
      </c>
      <c r="O12" s="106" t="s">
        <v>342</v>
      </c>
      <c r="P12" s="104" t="s">
        <v>24</v>
      </c>
      <c r="Q12" s="103" t="s">
        <v>25</v>
      </c>
      <c r="R12" s="103" t="s">
        <v>323</v>
      </c>
      <c r="S12" s="105" t="s">
        <v>343</v>
      </c>
      <c r="T12" s="107" t="s">
        <v>344</v>
      </c>
      <c r="U12" s="108" t="s">
        <v>70</v>
      </c>
      <c r="V12" s="107" t="s">
        <v>324</v>
      </c>
    </row>
    <row r="13" spans="1:22" ht="49.5" customHeight="1" x14ac:dyDescent="0.2">
      <c r="A13" s="47">
        <v>1</v>
      </c>
      <c r="B13" s="197"/>
      <c r="C13" s="300" t="s">
        <v>86</v>
      </c>
      <c r="D13" s="301"/>
      <c r="E13" s="12"/>
      <c r="F13" s="13"/>
      <c r="G13" s="14"/>
      <c r="H13" s="14"/>
      <c r="I13" s="14"/>
      <c r="J13" s="14"/>
      <c r="K13" s="14" t="str">
        <f>IF(H13-J13=0,"",H13-J13)</f>
        <v/>
      </c>
      <c r="L13" s="14"/>
      <c r="M13" s="15"/>
      <c r="N13" s="16" t="str">
        <f>IF(E13-F13-G13-H13+J13-L13-M13=0,"",E13-F13-G13-H13+J13-L13-M13)</f>
        <v/>
      </c>
      <c r="O13" s="17"/>
      <c r="P13" s="14"/>
      <c r="Q13" s="14"/>
      <c r="R13" s="14"/>
      <c r="S13" s="15"/>
      <c r="T13" s="18"/>
      <c r="U13" s="36" t="str">
        <f>IF(F13+L13=0,"",F13+L13)</f>
        <v/>
      </c>
      <c r="V13" s="18" t="str">
        <f>IF(G13+M13=0,"",G13+M13)</f>
        <v/>
      </c>
    </row>
    <row r="14" spans="1:22" ht="49.5" customHeight="1" x14ac:dyDescent="0.2">
      <c r="A14" s="47">
        <v>2</v>
      </c>
      <c r="B14" s="198"/>
      <c r="C14" s="296" t="s">
        <v>72</v>
      </c>
      <c r="D14" s="297"/>
      <c r="E14" s="19"/>
      <c r="F14" s="20"/>
      <c r="G14" s="21"/>
      <c r="H14" s="21"/>
      <c r="I14" s="21"/>
      <c r="J14" s="21"/>
      <c r="K14" s="14" t="str">
        <f t="shared" ref="K14:K32" si="0">IF(H14-J14=0,"",H14-J14)</f>
        <v/>
      </c>
      <c r="L14" s="21"/>
      <c r="M14" s="22"/>
      <c r="N14" s="16" t="str">
        <f t="shared" ref="N14:N32" si="1">IF(E14-F14-G14-H14+J14-L14-M14=0,"",E14-F14-G14-H14+J14-L14-M14)</f>
        <v/>
      </c>
      <c r="O14" s="23"/>
      <c r="P14" s="21"/>
      <c r="Q14" s="21"/>
      <c r="R14" s="21"/>
      <c r="S14" s="22"/>
      <c r="T14" s="24"/>
      <c r="U14" s="36" t="str">
        <f t="shared" ref="U14:U32" si="2">IF(F14+L14=0,"",F14+L14)</f>
        <v/>
      </c>
      <c r="V14" s="18" t="str">
        <f t="shared" ref="V14:V32" si="3">IF(G14+M14=0,"",G14+M14)</f>
        <v/>
      </c>
    </row>
    <row r="15" spans="1:22" ht="49.5" customHeight="1" x14ac:dyDescent="0.2">
      <c r="A15" s="47">
        <v>3</v>
      </c>
      <c r="B15" s="198"/>
      <c r="C15" s="296" t="s">
        <v>73</v>
      </c>
      <c r="D15" s="297"/>
      <c r="E15" s="19"/>
      <c r="F15" s="20"/>
      <c r="G15" s="21"/>
      <c r="H15" s="21"/>
      <c r="I15" s="21"/>
      <c r="J15" s="21"/>
      <c r="K15" s="14" t="str">
        <f t="shared" si="0"/>
        <v/>
      </c>
      <c r="L15" s="21"/>
      <c r="M15" s="22"/>
      <c r="N15" s="16" t="str">
        <f t="shared" si="1"/>
        <v/>
      </c>
      <c r="O15" s="23"/>
      <c r="P15" s="21"/>
      <c r="Q15" s="21"/>
      <c r="R15" s="21"/>
      <c r="S15" s="22"/>
      <c r="T15" s="24"/>
      <c r="U15" s="36" t="str">
        <f t="shared" si="2"/>
        <v/>
      </c>
      <c r="V15" s="18" t="str">
        <f t="shared" si="3"/>
        <v/>
      </c>
    </row>
    <row r="16" spans="1:22" ht="49.5" customHeight="1" x14ac:dyDescent="0.2">
      <c r="A16" s="47">
        <v>4</v>
      </c>
      <c r="B16" s="198"/>
      <c r="C16" s="296" t="s">
        <v>74</v>
      </c>
      <c r="D16" s="297"/>
      <c r="E16" s="19"/>
      <c r="F16" s="20"/>
      <c r="G16" s="21"/>
      <c r="H16" s="21"/>
      <c r="I16" s="21"/>
      <c r="J16" s="21"/>
      <c r="K16" s="14" t="str">
        <f t="shared" si="0"/>
        <v/>
      </c>
      <c r="L16" s="21"/>
      <c r="M16" s="22"/>
      <c r="N16" s="16" t="str">
        <f t="shared" si="1"/>
        <v/>
      </c>
      <c r="O16" s="23"/>
      <c r="P16" s="21"/>
      <c r="Q16" s="21"/>
      <c r="R16" s="21"/>
      <c r="S16" s="22"/>
      <c r="T16" s="24"/>
      <c r="U16" s="36" t="str">
        <f t="shared" si="2"/>
        <v/>
      </c>
      <c r="V16" s="18" t="str">
        <f t="shared" si="3"/>
        <v/>
      </c>
    </row>
    <row r="17" spans="1:22" ht="49.5" customHeight="1" x14ac:dyDescent="0.2">
      <c r="A17" s="47">
        <v>5</v>
      </c>
      <c r="B17" s="198"/>
      <c r="C17" s="296" t="s">
        <v>87</v>
      </c>
      <c r="D17" s="297"/>
      <c r="E17" s="19"/>
      <c r="F17" s="20"/>
      <c r="G17" s="21"/>
      <c r="H17" s="21"/>
      <c r="I17" s="21"/>
      <c r="J17" s="21"/>
      <c r="K17" s="14" t="str">
        <f t="shared" si="0"/>
        <v/>
      </c>
      <c r="L17" s="21"/>
      <c r="M17" s="22"/>
      <c r="N17" s="16" t="str">
        <f t="shared" si="1"/>
        <v/>
      </c>
      <c r="O17" s="23"/>
      <c r="P17" s="21"/>
      <c r="Q17" s="21"/>
      <c r="R17" s="21"/>
      <c r="S17" s="22"/>
      <c r="T17" s="24"/>
      <c r="U17" s="36" t="str">
        <f t="shared" si="2"/>
        <v/>
      </c>
      <c r="V17" s="18" t="str">
        <f t="shared" si="3"/>
        <v/>
      </c>
    </row>
    <row r="18" spans="1:22" ht="49.5" customHeight="1" x14ac:dyDescent="0.2">
      <c r="A18" s="47">
        <v>6</v>
      </c>
      <c r="B18" s="199"/>
      <c r="C18" s="296" t="s">
        <v>75</v>
      </c>
      <c r="D18" s="297"/>
      <c r="E18" s="19"/>
      <c r="F18" s="20"/>
      <c r="G18" s="21"/>
      <c r="H18" s="21"/>
      <c r="I18" s="21"/>
      <c r="J18" s="21"/>
      <c r="K18" s="14" t="str">
        <f t="shared" si="0"/>
        <v/>
      </c>
      <c r="L18" s="21"/>
      <c r="M18" s="22"/>
      <c r="N18" s="16" t="str">
        <f t="shared" si="1"/>
        <v/>
      </c>
      <c r="O18" s="23"/>
      <c r="P18" s="21"/>
      <c r="Q18" s="21"/>
      <c r="R18" s="21"/>
      <c r="S18" s="22"/>
      <c r="T18" s="24"/>
      <c r="U18" s="36" t="str">
        <f t="shared" si="2"/>
        <v/>
      </c>
      <c r="V18" s="18" t="str">
        <f t="shared" si="3"/>
        <v/>
      </c>
    </row>
    <row r="19" spans="1:22" ht="49.5" customHeight="1" x14ac:dyDescent="0.2">
      <c r="A19" s="47">
        <v>7</v>
      </c>
      <c r="B19" s="200"/>
      <c r="C19" s="265" t="s">
        <v>76</v>
      </c>
      <c r="D19" s="266"/>
      <c r="E19" s="19"/>
      <c r="F19" s="20"/>
      <c r="G19" s="21"/>
      <c r="H19" s="21"/>
      <c r="I19" s="21"/>
      <c r="J19" s="21"/>
      <c r="K19" s="14" t="str">
        <f t="shared" si="0"/>
        <v/>
      </c>
      <c r="L19" s="21"/>
      <c r="M19" s="22"/>
      <c r="N19" s="16" t="str">
        <f t="shared" si="1"/>
        <v/>
      </c>
      <c r="O19" s="23"/>
      <c r="P19" s="21"/>
      <c r="Q19" s="21"/>
      <c r="R19" s="21"/>
      <c r="S19" s="22"/>
      <c r="T19" s="24"/>
      <c r="U19" s="36" t="str">
        <f t="shared" si="2"/>
        <v/>
      </c>
      <c r="V19" s="18" t="str">
        <f t="shared" si="3"/>
        <v/>
      </c>
    </row>
    <row r="20" spans="1:22" ht="49.5" customHeight="1" x14ac:dyDescent="0.2">
      <c r="A20" s="47">
        <v>8</v>
      </c>
      <c r="B20" s="201"/>
      <c r="C20" s="265" t="s">
        <v>77</v>
      </c>
      <c r="D20" s="266"/>
      <c r="E20" s="19"/>
      <c r="F20" s="20"/>
      <c r="G20" s="21"/>
      <c r="H20" s="21"/>
      <c r="I20" s="21"/>
      <c r="J20" s="21"/>
      <c r="K20" s="14" t="str">
        <f t="shared" si="0"/>
        <v/>
      </c>
      <c r="L20" s="21"/>
      <c r="M20" s="22"/>
      <c r="N20" s="16" t="str">
        <f t="shared" si="1"/>
        <v/>
      </c>
      <c r="O20" s="23"/>
      <c r="P20" s="21"/>
      <c r="Q20" s="21"/>
      <c r="R20" s="21"/>
      <c r="S20" s="22"/>
      <c r="T20" s="24"/>
      <c r="U20" s="36" t="str">
        <f t="shared" si="2"/>
        <v/>
      </c>
      <c r="V20" s="18" t="str">
        <f t="shared" si="3"/>
        <v/>
      </c>
    </row>
    <row r="21" spans="1:22" ht="49.5" customHeight="1" x14ac:dyDescent="0.2">
      <c r="A21" s="47">
        <v>9</v>
      </c>
      <c r="B21" s="198"/>
      <c r="C21" s="265" t="s">
        <v>88</v>
      </c>
      <c r="D21" s="275"/>
      <c r="E21" s="19"/>
      <c r="F21" s="20"/>
      <c r="G21" s="21"/>
      <c r="H21" s="21"/>
      <c r="I21" s="21"/>
      <c r="J21" s="21"/>
      <c r="K21" s="14" t="str">
        <f t="shared" si="0"/>
        <v/>
      </c>
      <c r="L21" s="21"/>
      <c r="M21" s="22"/>
      <c r="N21" s="16" t="str">
        <f t="shared" si="1"/>
        <v/>
      </c>
      <c r="O21" s="23"/>
      <c r="P21" s="21"/>
      <c r="Q21" s="21"/>
      <c r="R21" s="21"/>
      <c r="S21" s="22"/>
      <c r="T21" s="24"/>
      <c r="U21" s="36" t="str">
        <f t="shared" si="2"/>
        <v/>
      </c>
      <c r="V21" s="18" t="str">
        <f t="shared" si="3"/>
        <v/>
      </c>
    </row>
    <row r="22" spans="1:22" ht="49.5" customHeight="1" x14ac:dyDescent="0.2">
      <c r="A22" s="47">
        <v>10</v>
      </c>
      <c r="B22" s="198"/>
      <c r="C22" s="265" t="s">
        <v>78</v>
      </c>
      <c r="D22" s="275"/>
      <c r="E22" s="19"/>
      <c r="F22" s="20"/>
      <c r="G22" s="21"/>
      <c r="H22" s="21"/>
      <c r="I22" s="21"/>
      <c r="J22" s="21"/>
      <c r="K22" s="14" t="str">
        <f t="shared" si="0"/>
        <v/>
      </c>
      <c r="L22" s="21"/>
      <c r="M22" s="22"/>
      <c r="N22" s="16" t="str">
        <f t="shared" si="1"/>
        <v/>
      </c>
      <c r="O22" s="23"/>
      <c r="P22" s="21"/>
      <c r="Q22" s="21"/>
      <c r="R22" s="21"/>
      <c r="S22" s="22"/>
      <c r="T22" s="24"/>
      <c r="U22" s="36" t="str">
        <f t="shared" si="2"/>
        <v/>
      </c>
      <c r="V22" s="18" t="str">
        <f t="shared" si="3"/>
        <v/>
      </c>
    </row>
    <row r="23" spans="1:22" ht="49.5" customHeight="1" x14ac:dyDescent="0.2">
      <c r="A23" s="47">
        <v>11</v>
      </c>
      <c r="B23" s="199"/>
      <c r="C23" s="265" t="s">
        <v>79</v>
      </c>
      <c r="D23" s="275"/>
      <c r="E23" s="19"/>
      <c r="F23" s="20"/>
      <c r="G23" s="21"/>
      <c r="H23" s="21"/>
      <c r="I23" s="21"/>
      <c r="J23" s="21"/>
      <c r="K23" s="14" t="str">
        <f t="shared" si="0"/>
        <v/>
      </c>
      <c r="L23" s="21"/>
      <c r="M23" s="22"/>
      <c r="N23" s="16" t="str">
        <f t="shared" si="1"/>
        <v/>
      </c>
      <c r="O23" s="23"/>
      <c r="P23" s="21"/>
      <c r="Q23" s="21"/>
      <c r="R23" s="21"/>
      <c r="S23" s="22"/>
      <c r="T23" s="24"/>
      <c r="U23" s="36" t="str">
        <f t="shared" si="2"/>
        <v/>
      </c>
      <c r="V23" s="18" t="str">
        <f t="shared" si="3"/>
        <v/>
      </c>
    </row>
    <row r="24" spans="1:22" ht="49.5" customHeight="1" x14ac:dyDescent="0.2">
      <c r="A24" s="47">
        <v>12</v>
      </c>
      <c r="B24" s="198"/>
      <c r="C24" s="265" t="s">
        <v>80</v>
      </c>
      <c r="D24" s="275"/>
      <c r="E24" s="19"/>
      <c r="F24" s="20"/>
      <c r="G24" s="21"/>
      <c r="H24" s="21"/>
      <c r="I24" s="21"/>
      <c r="J24" s="21"/>
      <c r="K24" s="14" t="str">
        <f t="shared" si="0"/>
        <v/>
      </c>
      <c r="L24" s="21"/>
      <c r="M24" s="22"/>
      <c r="N24" s="16" t="str">
        <f t="shared" si="1"/>
        <v/>
      </c>
      <c r="O24" s="23"/>
      <c r="P24" s="21"/>
      <c r="Q24" s="21"/>
      <c r="R24" s="21"/>
      <c r="S24" s="22"/>
      <c r="T24" s="24"/>
      <c r="U24" s="36" t="str">
        <f t="shared" si="2"/>
        <v/>
      </c>
      <c r="V24" s="18" t="str">
        <f t="shared" si="3"/>
        <v/>
      </c>
    </row>
    <row r="25" spans="1:22" ht="49.5" customHeight="1" x14ac:dyDescent="0.2">
      <c r="A25" s="47">
        <v>13</v>
      </c>
      <c r="B25" s="198"/>
      <c r="C25" s="265" t="s">
        <v>89</v>
      </c>
      <c r="D25" s="266"/>
      <c r="E25" s="19"/>
      <c r="F25" s="20"/>
      <c r="G25" s="21"/>
      <c r="H25" s="21"/>
      <c r="I25" s="21"/>
      <c r="J25" s="21"/>
      <c r="K25" s="14" t="str">
        <f t="shared" si="0"/>
        <v/>
      </c>
      <c r="L25" s="21"/>
      <c r="M25" s="22"/>
      <c r="N25" s="16" t="str">
        <f t="shared" si="1"/>
        <v/>
      </c>
      <c r="O25" s="23"/>
      <c r="P25" s="21"/>
      <c r="Q25" s="21"/>
      <c r="R25" s="21"/>
      <c r="S25" s="22"/>
      <c r="T25" s="24"/>
      <c r="U25" s="36" t="str">
        <f t="shared" si="2"/>
        <v/>
      </c>
      <c r="V25" s="18" t="str">
        <f t="shared" si="3"/>
        <v/>
      </c>
    </row>
    <row r="26" spans="1:22" ht="49.5" customHeight="1" x14ac:dyDescent="0.2">
      <c r="A26" s="47">
        <v>14</v>
      </c>
      <c r="B26" s="198"/>
      <c r="C26" s="265" t="s">
        <v>81</v>
      </c>
      <c r="D26" s="266"/>
      <c r="E26" s="19"/>
      <c r="F26" s="20"/>
      <c r="G26" s="21"/>
      <c r="H26" s="21"/>
      <c r="I26" s="21"/>
      <c r="J26" s="21"/>
      <c r="K26" s="14" t="str">
        <f t="shared" si="0"/>
        <v/>
      </c>
      <c r="L26" s="21"/>
      <c r="M26" s="22"/>
      <c r="N26" s="16" t="str">
        <f t="shared" si="1"/>
        <v/>
      </c>
      <c r="O26" s="23"/>
      <c r="P26" s="21"/>
      <c r="Q26" s="21"/>
      <c r="R26" s="21"/>
      <c r="S26" s="22"/>
      <c r="T26" s="24"/>
      <c r="U26" s="36" t="str">
        <f t="shared" si="2"/>
        <v/>
      </c>
      <c r="V26" s="18" t="str">
        <f t="shared" si="3"/>
        <v/>
      </c>
    </row>
    <row r="27" spans="1:22" ht="49.5" customHeight="1" x14ac:dyDescent="0.2">
      <c r="A27" s="47">
        <v>15</v>
      </c>
      <c r="B27" s="199"/>
      <c r="C27" s="265" t="s">
        <v>82</v>
      </c>
      <c r="D27" s="266"/>
      <c r="E27" s="19"/>
      <c r="F27" s="20"/>
      <c r="G27" s="21"/>
      <c r="H27" s="21"/>
      <c r="I27" s="21"/>
      <c r="J27" s="21"/>
      <c r="K27" s="14" t="str">
        <f t="shared" si="0"/>
        <v/>
      </c>
      <c r="L27" s="21"/>
      <c r="M27" s="22"/>
      <c r="N27" s="16" t="str">
        <f t="shared" si="1"/>
        <v/>
      </c>
      <c r="O27" s="23"/>
      <c r="P27" s="21"/>
      <c r="Q27" s="21"/>
      <c r="R27" s="21"/>
      <c r="S27" s="22"/>
      <c r="T27" s="24"/>
      <c r="U27" s="36" t="str">
        <f t="shared" si="2"/>
        <v/>
      </c>
      <c r="V27" s="18" t="str">
        <f t="shared" si="3"/>
        <v/>
      </c>
    </row>
    <row r="28" spans="1:22" ht="49.5" customHeight="1" x14ac:dyDescent="0.2">
      <c r="A28" s="47">
        <v>16</v>
      </c>
      <c r="B28" s="198"/>
      <c r="C28" s="265" t="s">
        <v>90</v>
      </c>
      <c r="D28" s="266"/>
      <c r="E28" s="19"/>
      <c r="F28" s="20"/>
      <c r="G28" s="21"/>
      <c r="H28" s="21"/>
      <c r="I28" s="21"/>
      <c r="J28" s="21"/>
      <c r="K28" s="14" t="str">
        <f t="shared" si="0"/>
        <v/>
      </c>
      <c r="L28" s="21"/>
      <c r="M28" s="22"/>
      <c r="N28" s="16" t="str">
        <f t="shared" si="1"/>
        <v/>
      </c>
      <c r="O28" s="23"/>
      <c r="P28" s="21"/>
      <c r="Q28" s="21"/>
      <c r="R28" s="21"/>
      <c r="S28" s="22"/>
      <c r="T28" s="24"/>
      <c r="U28" s="36" t="str">
        <f t="shared" si="2"/>
        <v/>
      </c>
      <c r="V28" s="18" t="str">
        <f t="shared" si="3"/>
        <v/>
      </c>
    </row>
    <row r="29" spans="1:22" ht="49.5" customHeight="1" x14ac:dyDescent="0.2">
      <c r="A29" s="47">
        <v>17</v>
      </c>
      <c r="B29" s="198"/>
      <c r="C29" s="265" t="s">
        <v>83</v>
      </c>
      <c r="D29" s="275"/>
      <c r="E29" s="19"/>
      <c r="F29" s="20"/>
      <c r="G29" s="21"/>
      <c r="H29" s="21"/>
      <c r="I29" s="21"/>
      <c r="J29" s="21"/>
      <c r="K29" s="14" t="str">
        <f t="shared" si="0"/>
        <v/>
      </c>
      <c r="L29" s="21"/>
      <c r="M29" s="22"/>
      <c r="N29" s="16" t="str">
        <f t="shared" si="1"/>
        <v/>
      </c>
      <c r="O29" s="23"/>
      <c r="P29" s="21"/>
      <c r="Q29" s="21"/>
      <c r="R29" s="21"/>
      <c r="S29" s="22"/>
      <c r="T29" s="24"/>
      <c r="U29" s="36" t="str">
        <f t="shared" si="2"/>
        <v/>
      </c>
      <c r="V29" s="18" t="str">
        <f t="shared" si="3"/>
        <v/>
      </c>
    </row>
    <row r="30" spans="1:22" ht="49.5" customHeight="1" x14ac:dyDescent="0.2">
      <c r="A30" s="47">
        <v>18</v>
      </c>
      <c r="B30" s="198"/>
      <c r="C30" s="265" t="s">
        <v>84</v>
      </c>
      <c r="D30" s="266"/>
      <c r="E30" s="19"/>
      <c r="F30" s="20"/>
      <c r="G30" s="21"/>
      <c r="H30" s="21"/>
      <c r="I30" s="21"/>
      <c r="J30" s="21"/>
      <c r="K30" s="14" t="str">
        <f t="shared" si="0"/>
        <v/>
      </c>
      <c r="L30" s="21"/>
      <c r="M30" s="22"/>
      <c r="N30" s="16" t="str">
        <f t="shared" si="1"/>
        <v/>
      </c>
      <c r="O30" s="23"/>
      <c r="P30" s="21"/>
      <c r="Q30" s="21"/>
      <c r="R30" s="21"/>
      <c r="S30" s="22"/>
      <c r="T30" s="24"/>
      <c r="U30" s="36" t="str">
        <f t="shared" si="2"/>
        <v/>
      </c>
      <c r="V30" s="18" t="str">
        <f t="shared" si="3"/>
        <v/>
      </c>
    </row>
    <row r="31" spans="1:22" ht="49.5" customHeight="1" x14ac:dyDescent="0.2">
      <c r="A31" s="47">
        <v>19</v>
      </c>
      <c r="B31" s="199"/>
      <c r="C31" s="265" t="s">
        <v>85</v>
      </c>
      <c r="D31" s="266"/>
      <c r="E31" s="19"/>
      <c r="F31" s="20"/>
      <c r="G31" s="21"/>
      <c r="H31" s="21"/>
      <c r="I31" s="21"/>
      <c r="J31" s="21"/>
      <c r="K31" s="14" t="str">
        <f t="shared" si="0"/>
        <v/>
      </c>
      <c r="L31" s="21"/>
      <c r="M31" s="22"/>
      <c r="N31" s="16" t="str">
        <f t="shared" si="1"/>
        <v/>
      </c>
      <c r="O31" s="23"/>
      <c r="P31" s="21"/>
      <c r="Q31" s="21"/>
      <c r="R31" s="21"/>
      <c r="S31" s="22"/>
      <c r="T31" s="24"/>
      <c r="U31" s="36" t="str">
        <f t="shared" si="2"/>
        <v/>
      </c>
      <c r="V31" s="18" t="str">
        <f t="shared" si="3"/>
        <v/>
      </c>
    </row>
    <row r="32" spans="1:22" ht="49.5" customHeight="1" thickBot="1" x14ac:dyDescent="0.25">
      <c r="A32" s="47">
        <v>20</v>
      </c>
      <c r="B32" s="198"/>
      <c r="C32" s="265" t="s">
        <v>91</v>
      </c>
      <c r="D32" s="266"/>
      <c r="E32" s="19"/>
      <c r="F32" s="20"/>
      <c r="G32" s="21"/>
      <c r="H32" s="21"/>
      <c r="I32" s="21"/>
      <c r="J32" s="21"/>
      <c r="K32" s="14" t="str">
        <f t="shared" si="0"/>
        <v/>
      </c>
      <c r="L32" s="21"/>
      <c r="M32" s="22"/>
      <c r="N32" s="16" t="str">
        <f t="shared" si="1"/>
        <v/>
      </c>
      <c r="O32" s="23"/>
      <c r="P32" s="21"/>
      <c r="Q32" s="21"/>
      <c r="R32" s="21"/>
      <c r="S32" s="22"/>
      <c r="T32" s="24"/>
      <c r="U32" s="36" t="str">
        <f t="shared" si="2"/>
        <v/>
      </c>
      <c r="V32" s="18" t="str">
        <f t="shared" si="3"/>
        <v/>
      </c>
    </row>
    <row r="33" spans="2:22" ht="61.5" customHeight="1" thickTop="1" thickBot="1" x14ac:dyDescent="0.25">
      <c r="B33" s="31"/>
      <c r="C33" s="298" t="s">
        <v>54</v>
      </c>
      <c r="D33" s="299"/>
      <c r="E33" s="25">
        <f>SUM(E13:E32)</f>
        <v>0</v>
      </c>
      <c r="F33" s="29">
        <f t="shared" ref="F33:V33" si="4">SUM(F13:F32)</f>
        <v>0</v>
      </c>
      <c r="G33" s="27">
        <f t="shared" si="4"/>
        <v>0</v>
      </c>
      <c r="H33" s="27">
        <f t="shared" si="4"/>
        <v>0</v>
      </c>
      <c r="I33" s="27">
        <f t="shared" si="4"/>
        <v>0</v>
      </c>
      <c r="J33" s="27">
        <f t="shared" si="4"/>
        <v>0</v>
      </c>
      <c r="K33" s="27">
        <f t="shared" si="4"/>
        <v>0</v>
      </c>
      <c r="L33" s="27">
        <f t="shared" si="4"/>
        <v>0</v>
      </c>
      <c r="M33" s="28">
        <f t="shared" si="4"/>
        <v>0</v>
      </c>
      <c r="N33" s="25">
        <f t="shared" si="4"/>
        <v>0</v>
      </c>
      <c r="O33" s="109">
        <f t="shared" si="4"/>
        <v>0</v>
      </c>
      <c r="P33" s="27">
        <f t="shared" si="4"/>
        <v>0</v>
      </c>
      <c r="Q33" s="27">
        <f t="shared" si="4"/>
        <v>0</v>
      </c>
      <c r="R33" s="27">
        <f t="shared" si="4"/>
        <v>0</v>
      </c>
      <c r="S33" s="27">
        <f t="shared" si="4"/>
        <v>0</v>
      </c>
      <c r="T33" s="46">
        <f t="shared" si="4"/>
        <v>0</v>
      </c>
      <c r="U33" s="26">
        <f t="shared" si="4"/>
        <v>0</v>
      </c>
      <c r="V33" s="45">
        <f t="shared" si="4"/>
        <v>0</v>
      </c>
    </row>
    <row r="34" spans="2:22" s="147" customFormat="1" x14ac:dyDescent="0.15">
      <c r="B34" s="150"/>
      <c r="C34" s="150"/>
      <c r="D34" s="150"/>
    </row>
    <row r="35" spans="2:22" s="147" customFormat="1" ht="14.25" x14ac:dyDescent="0.15">
      <c r="B35" s="150"/>
      <c r="C35" s="150"/>
      <c r="D35" s="150"/>
      <c r="E35" s="151" t="s">
        <v>345</v>
      </c>
      <c r="O35" s="148"/>
    </row>
    <row r="36" spans="2:22" s="147" customFormat="1" ht="14.25" x14ac:dyDescent="0.15">
      <c r="B36" s="150"/>
      <c r="C36" s="150"/>
      <c r="D36" s="150"/>
      <c r="E36" s="151" t="s">
        <v>325</v>
      </c>
      <c r="O36" s="148"/>
    </row>
    <row r="37" spans="2:22" s="147" customFormat="1" x14ac:dyDescent="0.15">
      <c r="B37" s="150"/>
      <c r="C37" s="150"/>
      <c r="D37" s="150"/>
      <c r="E37" s="152" t="s">
        <v>346</v>
      </c>
      <c r="P37" s="149"/>
    </row>
  </sheetData>
  <mergeCells count="34">
    <mergeCell ref="C33:D33"/>
    <mergeCell ref="C13:D13"/>
    <mergeCell ref="C14:D14"/>
    <mergeCell ref="C15:D15"/>
    <mergeCell ref="C16:D16"/>
    <mergeCell ref="O6:P6"/>
    <mergeCell ref="B8:D8"/>
    <mergeCell ref="C32:D32"/>
    <mergeCell ref="C29:D29"/>
    <mergeCell ref="C19:D19"/>
    <mergeCell ref="C20:D20"/>
    <mergeCell ref="C25:D25"/>
    <mergeCell ref="C23:D23"/>
    <mergeCell ref="C12:D12"/>
    <mergeCell ref="C22:D22"/>
    <mergeCell ref="C17:D17"/>
    <mergeCell ref="C18:D18"/>
    <mergeCell ref="C21:D21"/>
    <mergeCell ref="O3:V3"/>
    <mergeCell ref="C31:D31"/>
    <mergeCell ref="B9:D9"/>
    <mergeCell ref="B10:D10"/>
    <mergeCell ref="C11:D11"/>
    <mergeCell ref="C28:D28"/>
    <mergeCell ref="C24:D24"/>
    <mergeCell ref="C30:D30"/>
    <mergeCell ref="C27:D27"/>
    <mergeCell ref="C26:D26"/>
    <mergeCell ref="E8:V8"/>
    <mergeCell ref="T10:T11"/>
    <mergeCell ref="U10:U11"/>
    <mergeCell ref="V10:V11"/>
    <mergeCell ref="O4:P4"/>
    <mergeCell ref="O5:P5"/>
  </mergeCells>
  <phoneticPr fontId="2"/>
  <printOptions horizontalCentered="1"/>
  <pageMargins left="0.19685039370078741" right="0.19685039370078741" top="0.59055118110236227" bottom="0.27559055118110237" header="0.51181102362204722" footer="0.31496062992125984"/>
  <pageSetup paperSize="9" scale="3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L33" sqref="L33"/>
    </sheetView>
  </sheetViews>
  <sheetFormatPr defaultRowHeight="13.5" x14ac:dyDescent="0.15"/>
  <cols>
    <col min="1" max="1" width="3.75" style="75" customWidth="1"/>
    <col min="2" max="2" width="20" style="75" customWidth="1"/>
    <col min="3" max="3" width="3.75" style="75" customWidth="1"/>
    <col min="4" max="4" width="14.125" style="75" customWidth="1"/>
    <col min="5" max="5" width="2.125" style="75" customWidth="1"/>
    <col min="6" max="6" width="1.375" style="75" customWidth="1"/>
    <col min="7" max="7" width="10.125" style="75" customWidth="1"/>
    <col min="8" max="8" width="12.25" style="75" customWidth="1"/>
    <col min="9" max="9" width="1.375" style="75" customWidth="1"/>
    <col min="10" max="10" width="14.125" style="75" customWidth="1"/>
    <col min="11" max="11" width="0.25" style="75" customWidth="1"/>
    <col min="12" max="12" width="3.25" style="75" customWidth="1"/>
    <col min="13" max="16384" width="9" style="75"/>
  </cols>
  <sheetData>
    <row r="1" spans="1:12" ht="27" customHeight="1" x14ac:dyDescent="0.15">
      <c r="A1" s="211" t="s">
        <v>442</v>
      </c>
      <c r="B1" s="211"/>
      <c r="C1" s="211"/>
      <c r="D1" s="211"/>
      <c r="E1" s="211"/>
      <c r="F1" s="211"/>
      <c r="G1" s="211"/>
      <c r="H1" s="211"/>
      <c r="I1" s="211"/>
      <c r="J1" s="211"/>
      <c r="K1" s="211"/>
    </row>
    <row r="2" spans="1:12" ht="15.75" customHeight="1" x14ac:dyDescent="0.15">
      <c r="A2" s="253" t="s">
        <v>456</v>
      </c>
      <c r="B2" s="253"/>
      <c r="C2" s="253"/>
      <c r="D2" s="253"/>
      <c r="E2" s="253"/>
      <c r="F2" s="253"/>
      <c r="G2" s="253"/>
      <c r="H2" s="253"/>
      <c r="I2" s="253"/>
      <c r="J2" s="253"/>
      <c r="K2" s="253"/>
      <c r="L2" s="253"/>
    </row>
    <row r="3" spans="1:12" ht="9" customHeight="1" x14ac:dyDescent="0.15"/>
    <row r="4" spans="1:12" ht="49.5" customHeight="1" x14ac:dyDescent="0.15">
      <c r="A4" s="355" t="s">
        <v>441</v>
      </c>
      <c r="B4" s="356"/>
      <c r="C4" s="356"/>
      <c r="D4" s="356"/>
      <c r="E4" s="356"/>
      <c r="F4" s="356"/>
      <c r="G4" s="356"/>
      <c r="H4" s="356"/>
      <c r="I4" s="356"/>
      <c r="J4" s="356"/>
      <c r="K4" s="356"/>
      <c r="L4" s="357"/>
    </row>
    <row r="5" spans="1:12" s="216" customFormat="1" ht="27" customHeight="1" x14ac:dyDescent="0.15">
      <c r="A5" s="212"/>
      <c r="B5" s="213"/>
      <c r="C5" s="213"/>
      <c r="D5" s="213"/>
      <c r="E5" s="213"/>
      <c r="F5" s="213"/>
      <c r="G5" s="213"/>
      <c r="H5" s="354" t="s">
        <v>399</v>
      </c>
      <c r="I5" s="354"/>
      <c r="J5" s="354"/>
      <c r="K5" s="354"/>
      <c r="L5" s="215"/>
    </row>
    <row r="6" spans="1:12" ht="27" customHeight="1" x14ac:dyDescent="0.15">
      <c r="A6" s="217" t="s">
        <v>392</v>
      </c>
      <c r="B6" s="213"/>
      <c r="C6" s="213"/>
      <c r="D6" s="213"/>
      <c r="E6" s="213"/>
      <c r="F6" s="213"/>
      <c r="G6" s="213"/>
      <c r="H6" s="213"/>
      <c r="I6" s="213"/>
      <c r="J6" s="213"/>
      <c r="K6" s="213"/>
      <c r="L6" s="218"/>
    </row>
    <row r="7" spans="1:12" ht="21" customHeight="1" x14ac:dyDescent="0.15">
      <c r="A7" s="212"/>
      <c r="B7" s="213"/>
      <c r="C7" s="213"/>
      <c r="D7" s="213"/>
      <c r="E7" s="213"/>
      <c r="F7" s="224" t="s">
        <v>393</v>
      </c>
      <c r="G7" s="213"/>
      <c r="H7" s="358"/>
      <c r="I7" s="358"/>
      <c r="J7" s="358"/>
      <c r="K7" s="358"/>
      <c r="L7" s="359"/>
    </row>
    <row r="8" spans="1:12" ht="21" customHeight="1" x14ac:dyDescent="0.15">
      <c r="A8" s="212"/>
      <c r="B8" s="213"/>
      <c r="C8" s="214"/>
      <c r="D8" s="214"/>
      <c r="E8" s="227" t="s">
        <v>398</v>
      </c>
      <c r="F8" s="214"/>
      <c r="G8" s="213"/>
      <c r="H8" s="358"/>
      <c r="I8" s="358"/>
      <c r="J8" s="358"/>
      <c r="K8" s="358"/>
      <c r="L8" s="359"/>
    </row>
    <row r="9" spans="1:12" ht="21" customHeight="1" x14ac:dyDescent="0.15">
      <c r="A9" s="212"/>
      <c r="B9" s="213"/>
      <c r="C9" s="213"/>
      <c r="D9" s="213"/>
      <c r="E9" s="213"/>
      <c r="F9" s="224" t="s">
        <v>394</v>
      </c>
      <c r="G9" s="213"/>
      <c r="H9" s="358"/>
      <c r="I9" s="358"/>
      <c r="J9" s="358"/>
      <c r="K9" s="358"/>
      <c r="L9" s="359"/>
    </row>
    <row r="10" spans="1:12" ht="21" customHeight="1" x14ac:dyDescent="0.15">
      <c r="A10" s="212"/>
      <c r="B10" s="213"/>
      <c r="C10" s="213"/>
      <c r="D10" s="213"/>
      <c r="E10" s="213"/>
      <c r="F10" s="213"/>
      <c r="G10" s="213"/>
      <c r="H10" s="358"/>
      <c r="I10" s="358"/>
      <c r="J10" s="358"/>
      <c r="K10" s="358"/>
      <c r="L10" s="359"/>
    </row>
    <row r="11" spans="1:12" ht="21" customHeight="1" x14ac:dyDescent="0.15">
      <c r="A11" s="212"/>
      <c r="B11" s="213"/>
      <c r="C11" s="213"/>
      <c r="D11" s="213"/>
      <c r="E11" s="213"/>
      <c r="F11" s="213"/>
      <c r="G11" s="349" t="s">
        <v>395</v>
      </c>
      <c r="H11" s="349"/>
      <c r="I11" s="349"/>
      <c r="J11" s="349"/>
      <c r="K11" s="349"/>
      <c r="L11" s="350"/>
    </row>
    <row r="12" spans="1:12" ht="21" customHeight="1" x14ac:dyDescent="0.15">
      <c r="A12" s="219"/>
      <c r="B12" s="220"/>
      <c r="C12" s="220"/>
      <c r="D12" s="220"/>
      <c r="E12" s="220"/>
      <c r="F12" s="225" t="s">
        <v>396</v>
      </c>
      <c r="G12" s="221"/>
      <c r="H12" s="360"/>
      <c r="I12" s="360"/>
      <c r="J12" s="360"/>
      <c r="K12" s="360"/>
      <c r="L12" s="361"/>
    </row>
    <row r="13" spans="1:12" ht="9" customHeight="1" x14ac:dyDescent="0.15">
      <c r="A13" s="219"/>
      <c r="B13" s="220"/>
      <c r="C13" s="220"/>
      <c r="D13" s="220"/>
      <c r="E13" s="220"/>
      <c r="F13" s="220"/>
      <c r="G13" s="220"/>
      <c r="H13" s="220"/>
      <c r="I13" s="220"/>
      <c r="J13" s="220"/>
      <c r="K13" s="220"/>
      <c r="L13" s="218"/>
    </row>
    <row r="14" spans="1:12" ht="41.25" customHeight="1" x14ac:dyDescent="0.15">
      <c r="A14" s="351" t="s">
        <v>443</v>
      </c>
      <c r="B14" s="352"/>
      <c r="C14" s="352"/>
      <c r="D14" s="352"/>
      <c r="E14" s="352"/>
      <c r="F14" s="352"/>
      <c r="G14" s="352"/>
      <c r="H14" s="352"/>
      <c r="I14" s="352"/>
      <c r="J14" s="352"/>
      <c r="K14" s="352"/>
      <c r="L14" s="353"/>
    </row>
    <row r="15" spans="1:12" ht="30" customHeight="1" x14ac:dyDescent="0.15">
      <c r="A15" s="328" t="s">
        <v>625</v>
      </c>
      <c r="B15" s="329"/>
      <c r="C15" s="330"/>
      <c r="D15" s="331"/>
      <c r="E15" s="332"/>
      <c r="F15" s="332"/>
      <c r="G15" s="332"/>
      <c r="H15" s="332"/>
      <c r="I15" s="332"/>
      <c r="J15" s="332"/>
      <c r="K15" s="332"/>
      <c r="L15" s="333"/>
    </row>
    <row r="16" spans="1:12" ht="30" customHeight="1" x14ac:dyDescent="0.15">
      <c r="A16" s="328" t="s">
        <v>448</v>
      </c>
      <c r="B16" s="329"/>
      <c r="C16" s="330"/>
      <c r="D16" s="331"/>
      <c r="E16" s="332"/>
      <c r="F16" s="332"/>
      <c r="G16" s="332"/>
      <c r="H16" s="332"/>
      <c r="I16" s="332"/>
      <c r="J16" s="332"/>
      <c r="K16" s="332"/>
      <c r="L16" s="333"/>
    </row>
    <row r="17" spans="1:12" ht="30" customHeight="1" x14ac:dyDescent="0.15">
      <c r="A17" s="328" t="s">
        <v>397</v>
      </c>
      <c r="B17" s="329"/>
      <c r="C17" s="330"/>
      <c r="D17" s="331"/>
      <c r="E17" s="332"/>
      <c r="F17" s="332"/>
      <c r="G17" s="332"/>
      <c r="H17" s="332"/>
      <c r="I17" s="332"/>
      <c r="J17" s="332"/>
      <c r="K17" s="332"/>
      <c r="L17" s="333"/>
    </row>
    <row r="18" spans="1:12" ht="30" customHeight="1" x14ac:dyDescent="0.15">
      <c r="A18" s="328" t="s">
        <v>445</v>
      </c>
      <c r="B18" s="329"/>
      <c r="C18" s="330"/>
      <c r="D18" s="331"/>
      <c r="E18" s="332"/>
      <c r="F18" s="332"/>
      <c r="G18" s="332"/>
      <c r="H18" s="332"/>
      <c r="I18" s="332"/>
      <c r="J18" s="332"/>
      <c r="K18" s="332"/>
      <c r="L18" s="333"/>
    </row>
    <row r="19" spans="1:12" ht="18.75" customHeight="1" x14ac:dyDescent="0.15">
      <c r="A19" s="316" t="s">
        <v>444</v>
      </c>
      <c r="B19" s="316"/>
      <c r="C19" s="316"/>
      <c r="D19" s="316"/>
      <c r="E19" s="316"/>
      <c r="F19" s="316"/>
      <c r="G19" s="316"/>
      <c r="H19" s="316"/>
      <c r="I19" s="316"/>
      <c r="J19" s="316"/>
      <c r="K19" s="316"/>
      <c r="L19" s="316"/>
    </row>
    <row r="20" spans="1:12" ht="30" customHeight="1" x14ac:dyDescent="0.15">
      <c r="A20" s="302"/>
      <c r="B20" s="337" t="s">
        <v>400</v>
      </c>
      <c r="C20" s="338"/>
      <c r="D20" s="339" t="s">
        <v>401</v>
      </c>
      <c r="E20" s="340"/>
      <c r="F20" s="341"/>
      <c r="G20" s="337" t="s">
        <v>400</v>
      </c>
      <c r="H20" s="342"/>
      <c r="I20" s="338"/>
      <c r="J20" s="339" t="s">
        <v>401</v>
      </c>
      <c r="K20" s="340"/>
      <c r="L20" s="341"/>
    </row>
    <row r="21" spans="1:12" ht="30" customHeight="1" x14ac:dyDescent="0.15">
      <c r="A21" s="302"/>
      <c r="B21" s="323" t="s">
        <v>408</v>
      </c>
      <c r="C21" s="318"/>
      <c r="D21" s="223"/>
      <c r="E21" s="326" t="s">
        <v>402</v>
      </c>
      <c r="F21" s="327"/>
      <c r="G21" s="323" t="s">
        <v>404</v>
      </c>
      <c r="H21" s="324"/>
      <c r="I21" s="318"/>
      <c r="J21" s="226"/>
      <c r="K21" s="326" t="s">
        <v>403</v>
      </c>
      <c r="L21" s="327"/>
    </row>
    <row r="22" spans="1:12" ht="30" customHeight="1" x14ac:dyDescent="0.15">
      <c r="A22" s="302"/>
      <c r="B22" s="317" t="s">
        <v>446</v>
      </c>
      <c r="C22" s="318"/>
      <c r="D22" s="223"/>
      <c r="E22" s="326" t="s">
        <v>402</v>
      </c>
      <c r="F22" s="327"/>
      <c r="G22" s="317" t="s">
        <v>409</v>
      </c>
      <c r="H22" s="324"/>
      <c r="I22" s="318"/>
      <c r="J22" s="226"/>
      <c r="K22" s="326" t="s">
        <v>403</v>
      </c>
      <c r="L22" s="327"/>
    </row>
    <row r="23" spans="1:12" ht="30" customHeight="1" x14ac:dyDescent="0.15">
      <c r="A23" s="302"/>
      <c r="B23" s="317" t="s">
        <v>447</v>
      </c>
      <c r="C23" s="318"/>
      <c r="D23" s="223"/>
      <c r="E23" s="326" t="s">
        <v>402</v>
      </c>
      <c r="F23" s="327"/>
      <c r="G23" s="317" t="s">
        <v>405</v>
      </c>
      <c r="H23" s="324"/>
      <c r="I23" s="318"/>
      <c r="J23" s="226"/>
      <c r="K23" s="326" t="s">
        <v>403</v>
      </c>
      <c r="L23" s="327"/>
    </row>
    <row r="24" spans="1:12" ht="30" customHeight="1" x14ac:dyDescent="0.15">
      <c r="A24" s="302"/>
      <c r="B24" s="317" t="s">
        <v>455</v>
      </c>
      <c r="C24" s="318"/>
      <c r="D24" s="223"/>
      <c r="E24" s="326" t="s">
        <v>402</v>
      </c>
      <c r="F24" s="327"/>
      <c r="G24" s="317" t="s">
        <v>406</v>
      </c>
      <c r="H24" s="324"/>
      <c r="I24" s="318"/>
      <c r="J24" s="226"/>
      <c r="K24" s="326" t="s">
        <v>403</v>
      </c>
      <c r="L24" s="327"/>
    </row>
    <row r="25" spans="1:12" ht="30" customHeight="1" x14ac:dyDescent="0.15">
      <c r="A25" s="302"/>
      <c r="B25" s="319" t="s">
        <v>638</v>
      </c>
      <c r="C25" s="320"/>
      <c r="D25" s="244"/>
      <c r="E25" s="306" t="s">
        <v>402</v>
      </c>
      <c r="F25" s="307"/>
      <c r="G25" s="319" t="s">
        <v>407</v>
      </c>
      <c r="H25" s="325"/>
      <c r="I25" s="320"/>
      <c r="J25" s="245"/>
      <c r="K25" s="306" t="s">
        <v>403</v>
      </c>
      <c r="L25" s="307"/>
    </row>
    <row r="26" spans="1:12" ht="18.75" customHeight="1" x14ac:dyDescent="0.15">
      <c r="A26" s="303" t="s">
        <v>626</v>
      </c>
      <c r="B26" s="304"/>
      <c r="C26" s="304"/>
      <c r="D26" s="304"/>
      <c r="E26" s="304"/>
      <c r="F26" s="304"/>
      <c r="G26" s="304"/>
      <c r="H26" s="304"/>
      <c r="I26" s="304"/>
      <c r="J26" s="304"/>
      <c r="K26" s="304"/>
      <c r="L26" s="305"/>
    </row>
    <row r="27" spans="1:12" ht="15" customHeight="1" x14ac:dyDescent="0.15">
      <c r="A27" s="242"/>
      <c r="B27" s="308" t="s">
        <v>627</v>
      </c>
      <c r="C27" s="308"/>
      <c r="D27" s="308"/>
      <c r="E27" s="308"/>
      <c r="F27" s="308"/>
      <c r="G27" s="312" t="s">
        <v>630</v>
      </c>
      <c r="H27" s="313"/>
      <c r="I27" s="313"/>
      <c r="J27" s="246"/>
      <c r="K27" s="306" t="s">
        <v>629</v>
      </c>
      <c r="L27" s="307"/>
    </row>
    <row r="28" spans="1:12" ht="15" customHeight="1" x14ac:dyDescent="0.15">
      <c r="A28" s="242"/>
      <c r="B28" s="309"/>
      <c r="C28" s="309"/>
      <c r="D28" s="309"/>
      <c r="E28" s="309"/>
      <c r="F28" s="309"/>
      <c r="G28" s="314" t="s">
        <v>631</v>
      </c>
      <c r="H28" s="315"/>
      <c r="I28" s="315"/>
      <c r="J28" s="247"/>
      <c r="K28" s="310" t="s">
        <v>629</v>
      </c>
      <c r="L28" s="311"/>
    </row>
    <row r="29" spans="1:12" ht="18.75" customHeight="1" x14ac:dyDescent="0.15">
      <c r="A29" s="242"/>
      <c r="B29" s="343" t="s">
        <v>628</v>
      </c>
      <c r="C29" s="344"/>
      <c r="D29" s="344"/>
      <c r="E29" s="344"/>
      <c r="F29" s="344"/>
      <c r="G29" s="344"/>
      <c r="H29" s="344"/>
      <c r="I29" s="344"/>
      <c r="J29" s="344"/>
      <c r="K29" s="344"/>
      <c r="L29" s="345"/>
    </row>
    <row r="30" spans="1:12" ht="31.5" customHeight="1" x14ac:dyDescent="0.15">
      <c r="A30" s="242"/>
      <c r="B30" s="346"/>
      <c r="C30" s="347"/>
      <c r="D30" s="347"/>
      <c r="E30" s="347"/>
      <c r="F30" s="347"/>
      <c r="G30" s="347"/>
      <c r="H30" s="347"/>
      <c r="I30" s="347"/>
      <c r="J30" s="347"/>
      <c r="K30" s="347"/>
      <c r="L30" s="348"/>
    </row>
    <row r="31" spans="1:12" ht="30" customHeight="1" x14ac:dyDescent="0.15">
      <c r="A31" s="243"/>
      <c r="B31" s="321" t="s">
        <v>0</v>
      </c>
      <c r="C31" s="322"/>
      <c r="D31" s="334"/>
      <c r="E31" s="335"/>
      <c r="F31" s="335"/>
      <c r="G31" s="335"/>
      <c r="H31" s="335"/>
      <c r="I31" s="335"/>
      <c r="J31" s="335"/>
      <c r="K31" s="335"/>
      <c r="L31" s="336"/>
    </row>
    <row r="32" spans="1:12" ht="10.5" customHeight="1" x14ac:dyDescent="0.15">
      <c r="A32" s="216"/>
    </row>
    <row r="33" spans="1:12" s="216" customFormat="1" x14ac:dyDescent="0.15">
      <c r="L33" s="222" t="s">
        <v>640</v>
      </c>
    </row>
    <row r="34" spans="1:12" ht="10.5" customHeight="1" x14ac:dyDescent="0.15">
      <c r="A34" s="216"/>
    </row>
    <row r="35" spans="1:12" x14ac:dyDescent="0.15">
      <c r="A35" s="216"/>
    </row>
    <row r="36" spans="1:12" x14ac:dyDescent="0.15">
      <c r="A36" s="216"/>
    </row>
    <row r="37" spans="1:12" x14ac:dyDescent="0.15">
      <c r="A37" s="216"/>
    </row>
  </sheetData>
  <mergeCells count="54">
    <mergeCell ref="G11:L11"/>
    <mergeCell ref="A14:L14"/>
    <mergeCell ref="H5:K5"/>
    <mergeCell ref="A2:L2"/>
    <mergeCell ref="A4:L4"/>
    <mergeCell ref="H7:L7"/>
    <mergeCell ref="H8:L8"/>
    <mergeCell ref="H9:L9"/>
    <mergeCell ref="H10:L10"/>
    <mergeCell ref="H12:L12"/>
    <mergeCell ref="D31:L31"/>
    <mergeCell ref="B20:C20"/>
    <mergeCell ref="B21:C21"/>
    <mergeCell ref="B22:C22"/>
    <mergeCell ref="B23:C23"/>
    <mergeCell ref="K22:L22"/>
    <mergeCell ref="K23:L23"/>
    <mergeCell ref="D20:F20"/>
    <mergeCell ref="J20:L20"/>
    <mergeCell ref="G20:I20"/>
    <mergeCell ref="K24:L24"/>
    <mergeCell ref="B29:L29"/>
    <mergeCell ref="B30:L30"/>
    <mergeCell ref="A15:C15"/>
    <mergeCell ref="A16:C16"/>
    <mergeCell ref="A17:C17"/>
    <mergeCell ref="A18:C18"/>
    <mergeCell ref="D15:L15"/>
    <mergeCell ref="D16:L16"/>
    <mergeCell ref="D17:L17"/>
    <mergeCell ref="D18:L18"/>
    <mergeCell ref="A19:L19"/>
    <mergeCell ref="B24:C24"/>
    <mergeCell ref="B25:C25"/>
    <mergeCell ref="B31:C31"/>
    <mergeCell ref="E25:F25"/>
    <mergeCell ref="G21:I21"/>
    <mergeCell ref="G22:I22"/>
    <mergeCell ref="G23:I23"/>
    <mergeCell ref="G24:I24"/>
    <mergeCell ref="G25:I25"/>
    <mergeCell ref="K21:L21"/>
    <mergeCell ref="E21:F21"/>
    <mergeCell ref="E22:F22"/>
    <mergeCell ref="E23:F23"/>
    <mergeCell ref="E24:F24"/>
    <mergeCell ref="K25:L25"/>
    <mergeCell ref="A20:A25"/>
    <mergeCell ref="A26:L26"/>
    <mergeCell ref="K27:L27"/>
    <mergeCell ref="B27:F28"/>
    <mergeCell ref="K28:L28"/>
    <mergeCell ref="G27:I27"/>
    <mergeCell ref="G28:I28"/>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集計用シート!C13</f>
        <v>①</v>
      </c>
      <c r="L2" s="386"/>
      <c r="M2" s="386"/>
      <c r="N2" s="386"/>
      <c r="O2" s="386"/>
      <c r="P2" s="386"/>
      <c r="Q2" s="156" t="s">
        <v>61</v>
      </c>
      <c r="R2" s="163"/>
      <c r="S2" s="163"/>
      <c r="T2" s="163"/>
      <c r="U2" s="164"/>
    </row>
    <row r="3" spans="1:33" ht="39.950000000000003"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950000000000003"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950000000000003"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950000000000003"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950000000000003"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950000000000003" customHeight="1" x14ac:dyDescent="0.2">
      <c r="A8" s="165"/>
      <c r="C8" s="385"/>
      <c r="D8" s="172"/>
      <c r="E8" s="171"/>
      <c r="F8" s="167"/>
      <c r="G8" s="167"/>
      <c r="H8" s="173" t="s">
        <v>40</v>
      </c>
      <c r="I8" s="364">
        <f>集計用シート!F13</f>
        <v>0</v>
      </c>
      <c r="J8" s="365"/>
      <c r="K8" s="167"/>
      <c r="L8" s="167"/>
      <c r="M8" s="167"/>
      <c r="N8" s="167"/>
      <c r="O8" s="173" t="s">
        <v>41</v>
      </c>
      <c r="P8" s="364">
        <f>集計用シート!L13</f>
        <v>0</v>
      </c>
      <c r="Q8" s="365"/>
      <c r="R8" s="167"/>
      <c r="S8" s="167"/>
      <c r="T8" s="167"/>
      <c r="U8" s="168"/>
      <c r="V8" s="167"/>
      <c r="W8" s="167"/>
      <c r="X8" s="167"/>
      <c r="Y8" s="167"/>
      <c r="Z8" s="167"/>
      <c r="AA8" s="167"/>
      <c r="AB8" s="167"/>
      <c r="AC8" s="167"/>
      <c r="AD8" s="167"/>
      <c r="AE8" s="167"/>
      <c r="AF8" s="167"/>
      <c r="AG8" s="167"/>
    </row>
    <row r="9" spans="1:33" ht="39.950000000000003"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950000000000003"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950000000000003" customHeight="1" x14ac:dyDescent="0.2">
      <c r="A11" s="165"/>
      <c r="C11" s="167"/>
      <c r="D11" s="167"/>
      <c r="E11" s="179" t="s">
        <v>42</v>
      </c>
      <c r="F11" s="157">
        <f>集計用シート!E13</f>
        <v>0</v>
      </c>
      <c r="G11" s="181"/>
      <c r="H11" s="182" t="s">
        <v>43</v>
      </c>
      <c r="I11" s="364">
        <f>集計用シート!G13</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950000000000003"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集計用シート!O13</f>
        <v>0</v>
      </c>
      <c r="U12" s="168"/>
      <c r="V12" s="362" t="s">
        <v>457</v>
      </c>
      <c r="W12" s="167"/>
      <c r="X12" s="167"/>
      <c r="Y12" s="167"/>
      <c r="Z12" s="167"/>
      <c r="AA12" s="167"/>
      <c r="AB12" s="167"/>
      <c r="AC12" s="167"/>
      <c r="AD12" s="167"/>
      <c r="AE12" s="167"/>
      <c r="AF12" s="167"/>
      <c r="AG12" s="167"/>
    </row>
    <row r="13" spans="1:33" ht="39.950000000000003"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集計用シート!H13</f>
        <v>0</v>
      </c>
      <c r="J14" s="365"/>
      <c r="K14" s="170"/>
      <c r="L14" s="182" t="s">
        <v>46</v>
      </c>
      <c r="M14" s="157">
        <f>集計用シート!J13</f>
        <v>0</v>
      </c>
      <c r="N14" s="181"/>
      <c r="O14" s="182" t="s">
        <v>47</v>
      </c>
      <c r="P14" s="364">
        <f>集計用シート!M13</f>
        <v>0</v>
      </c>
      <c r="Q14" s="365"/>
      <c r="R14" s="167"/>
      <c r="S14" s="171"/>
      <c r="T14" s="167"/>
      <c r="U14" s="168"/>
      <c r="V14" s="363"/>
      <c r="W14" s="167"/>
      <c r="X14" s="167"/>
      <c r="Y14" s="167"/>
      <c r="Z14" s="167"/>
      <c r="AA14" s="167"/>
      <c r="AB14" s="167"/>
      <c r="AC14" s="167"/>
      <c r="AD14" s="167"/>
      <c r="AE14" s="167"/>
      <c r="AF14" s="167"/>
      <c r="AG14" s="167"/>
    </row>
    <row r="15" spans="1:33" ht="39.950000000000003"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950000000000003"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集計用シート!P13</f>
        <v>0</v>
      </c>
      <c r="U16" s="168"/>
      <c r="V16" s="167"/>
      <c r="W16" s="167"/>
      <c r="X16" s="167"/>
      <c r="Y16" s="167"/>
      <c r="Z16" s="167"/>
      <c r="AA16" s="167"/>
      <c r="AB16" s="167"/>
      <c r="AC16" s="167"/>
      <c r="AD16" s="167"/>
      <c r="AE16" s="167"/>
      <c r="AF16" s="167"/>
      <c r="AG16" s="167"/>
    </row>
    <row r="17" spans="1:33" ht="39.950000000000003" customHeight="1" x14ac:dyDescent="0.2">
      <c r="A17" s="165"/>
      <c r="C17" s="372" t="s">
        <v>350</v>
      </c>
      <c r="D17" s="373"/>
      <c r="E17" s="374"/>
      <c r="F17" s="157">
        <f>M17</f>
        <v>0</v>
      </c>
      <c r="G17" s="171"/>
      <c r="H17" s="188" t="s">
        <v>49</v>
      </c>
      <c r="I17" s="364">
        <f>集計用シート!I13</f>
        <v>0</v>
      </c>
      <c r="J17" s="365"/>
      <c r="K17" s="167"/>
      <c r="L17" s="179" t="s">
        <v>50</v>
      </c>
      <c r="M17" s="157">
        <f>IF(集計用シート!K13="",0,集計用シート!K13)</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950000000000003" customHeight="1" x14ac:dyDescent="0.2">
      <c r="A18" s="165"/>
      <c r="C18" s="372" t="s">
        <v>351</v>
      </c>
      <c r="D18" s="373"/>
      <c r="E18" s="374"/>
      <c r="F18" s="157">
        <f>I11+P14</f>
        <v>0</v>
      </c>
      <c r="G18" s="171"/>
      <c r="H18" s="175"/>
      <c r="I18" s="184"/>
      <c r="J18" s="184"/>
      <c r="K18" s="167"/>
      <c r="L18" s="167"/>
      <c r="M18" s="167"/>
      <c r="N18" s="167"/>
      <c r="O18" s="189" t="s">
        <v>51</v>
      </c>
      <c r="P18" s="377" t="str">
        <f>集計用シート!N13</f>
        <v/>
      </c>
      <c r="Q18" s="378"/>
      <c r="R18" s="181"/>
      <c r="S18" s="175"/>
      <c r="T18" s="384" t="s">
        <v>19</v>
      </c>
      <c r="U18" s="168"/>
      <c r="V18" s="167"/>
      <c r="W18" s="167"/>
      <c r="X18" s="167"/>
      <c r="Y18" s="167"/>
      <c r="Z18" s="167"/>
      <c r="AA18" s="167"/>
      <c r="AB18" s="167"/>
      <c r="AC18" s="167"/>
      <c r="AD18" s="167"/>
      <c r="AE18" s="167"/>
      <c r="AF18" s="167"/>
      <c r="AG18" s="167"/>
    </row>
    <row r="19" spans="1:33" ht="39.950000000000003"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950000000000003"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80">
        <f>集計用シート!Q13</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950000000000003" customHeight="1" x14ac:dyDescent="0.2">
      <c r="A22" s="165"/>
      <c r="C22" s="372" t="s">
        <v>355</v>
      </c>
      <c r="D22" s="373"/>
      <c r="E22" s="374"/>
      <c r="F22" s="157">
        <f>T16</f>
        <v>0</v>
      </c>
      <c r="G22" s="171"/>
      <c r="H22" s="167"/>
      <c r="I22" s="167"/>
      <c r="J22" s="167"/>
      <c r="K22" s="167"/>
      <c r="L22" s="167"/>
      <c r="M22" s="167"/>
      <c r="N22" s="167"/>
      <c r="O22" s="179" t="s">
        <v>53</v>
      </c>
      <c r="P22" s="364">
        <f>集計用シート!T13</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H2:J2"/>
    <mergeCell ref="T18:T19"/>
    <mergeCell ref="I11:J11"/>
    <mergeCell ref="K2:P2"/>
    <mergeCell ref="F4:F5"/>
    <mergeCell ref="B2:F2"/>
    <mergeCell ref="C7:C8"/>
    <mergeCell ref="C13:E13"/>
    <mergeCell ref="C14:E14"/>
    <mergeCell ref="P7:Q7"/>
    <mergeCell ref="P8:Q8"/>
    <mergeCell ref="I8:J8"/>
    <mergeCell ref="P22:Q22"/>
    <mergeCell ref="I16:J16"/>
    <mergeCell ref="I17:J17"/>
    <mergeCell ref="P16:Q17"/>
    <mergeCell ref="P18:Q19"/>
    <mergeCell ref="P21:Q21"/>
    <mergeCell ref="C21:E21"/>
    <mergeCell ref="C23:E23"/>
    <mergeCell ref="C22:E22"/>
    <mergeCell ref="C15:E15"/>
    <mergeCell ref="C16:E16"/>
    <mergeCell ref="C17:E17"/>
    <mergeCell ref="C18:E18"/>
    <mergeCell ref="C19:E19"/>
    <mergeCell ref="C20:E20"/>
    <mergeCell ref="V12:V14"/>
    <mergeCell ref="I14:J14"/>
    <mergeCell ref="I7:J7"/>
    <mergeCell ref="I10:J10"/>
    <mergeCell ref="I13:J13"/>
    <mergeCell ref="P12:Q13"/>
    <mergeCell ref="P14:Q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7"/>
  <sheetViews>
    <sheetView zoomScaleNormal="100" zoomScaleSheetLayoutView="100" workbookViewId="0"/>
  </sheetViews>
  <sheetFormatPr defaultRowHeight="13.5" x14ac:dyDescent="0.15"/>
  <cols>
    <col min="1" max="3" width="3.75" style="202" customWidth="1"/>
    <col min="4" max="4" width="75.75" style="202" customWidth="1"/>
    <col min="5" max="16384" width="9" style="202"/>
  </cols>
  <sheetData>
    <row r="1" spans="2:5" ht="27" customHeight="1" x14ac:dyDescent="0.15"/>
    <row r="2" spans="2:5" ht="15.75" customHeight="1" x14ac:dyDescent="0.15">
      <c r="B2" s="397" t="s">
        <v>458</v>
      </c>
      <c r="C2" s="397"/>
      <c r="D2" s="397"/>
    </row>
    <row r="3" spans="2:5" ht="9" customHeight="1" x14ac:dyDescent="0.15">
      <c r="B3" s="203"/>
      <c r="C3" s="203"/>
      <c r="D3" s="203"/>
    </row>
    <row r="4" spans="2:5" ht="19.5" customHeight="1" x14ac:dyDescent="0.15">
      <c r="B4" s="204" t="s">
        <v>1</v>
      </c>
      <c r="C4" s="205"/>
      <c r="D4" s="208"/>
      <c r="E4" s="209"/>
    </row>
    <row r="5" spans="2:5" ht="19.5" customHeight="1" x14ac:dyDescent="0.15">
      <c r="B5" s="206" t="s">
        <v>358</v>
      </c>
      <c r="C5" s="393" t="s">
        <v>365</v>
      </c>
      <c r="D5" s="394"/>
      <c r="E5" s="209"/>
    </row>
    <row r="6" spans="2:5" ht="19.5" customHeight="1" x14ac:dyDescent="0.15">
      <c r="B6" s="206" t="s">
        <v>359</v>
      </c>
      <c r="C6" s="393" t="s">
        <v>366</v>
      </c>
      <c r="D6" s="394"/>
      <c r="E6" s="209"/>
    </row>
    <row r="7" spans="2:5" ht="33" customHeight="1" x14ac:dyDescent="0.15">
      <c r="B7" s="206" t="s">
        <v>360</v>
      </c>
      <c r="C7" s="393" t="s">
        <v>449</v>
      </c>
      <c r="D7" s="394"/>
      <c r="E7" s="209"/>
    </row>
    <row r="8" spans="2:5" ht="33" customHeight="1" x14ac:dyDescent="0.15">
      <c r="B8" s="206" t="s">
        <v>361</v>
      </c>
      <c r="C8" s="393" t="s">
        <v>636</v>
      </c>
      <c r="D8" s="394"/>
      <c r="E8" s="209"/>
    </row>
    <row r="9" spans="2:5" ht="19.5" customHeight="1" x14ac:dyDescent="0.15">
      <c r="B9" s="206"/>
      <c r="C9" s="207" t="s">
        <v>364</v>
      </c>
      <c r="D9" s="210" t="s">
        <v>450</v>
      </c>
      <c r="E9" s="209"/>
    </row>
    <row r="10" spans="2:5" ht="19.5" customHeight="1" x14ac:dyDescent="0.15">
      <c r="B10" s="206"/>
      <c r="C10" s="207" t="s">
        <v>367</v>
      </c>
      <c r="D10" s="210" t="s">
        <v>382</v>
      </c>
      <c r="E10" s="209"/>
    </row>
    <row r="11" spans="2:5" ht="19.5" customHeight="1" x14ac:dyDescent="0.15">
      <c r="B11" s="206"/>
      <c r="C11" s="207" t="s">
        <v>368</v>
      </c>
      <c r="D11" s="210" t="s">
        <v>637</v>
      </c>
      <c r="E11" s="209"/>
    </row>
    <row r="12" spans="2:5" ht="33" customHeight="1" x14ac:dyDescent="0.15">
      <c r="B12" s="206"/>
      <c r="C12" s="207" t="s">
        <v>369</v>
      </c>
      <c r="D12" s="210" t="s">
        <v>451</v>
      </c>
      <c r="E12" s="209"/>
    </row>
    <row r="13" spans="2:5" ht="19.5" customHeight="1" x14ac:dyDescent="0.15">
      <c r="B13" s="206"/>
      <c r="C13" s="207" t="s">
        <v>370</v>
      </c>
      <c r="D13" s="210" t="s">
        <v>383</v>
      </c>
      <c r="E13" s="209"/>
    </row>
    <row r="14" spans="2:5" ht="19.5" customHeight="1" x14ac:dyDescent="0.15">
      <c r="B14" s="206"/>
      <c r="C14" s="207" t="s">
        <v>371</v>
      </c>
      <c r="D14" s="210" t="s">
        <v>380</v>
      </c>
      <c r="E14" s="209"/>
    </row>
    <row r="15" spans="2:5" ht="19.5" customHeight="1" x14ac:dyDescent="0.15">
      <c r="B15" s="206"/>
      <c r="C15" s="207" t="s">
        <v>372</v>
      </c>
      <c r="D15" s="210" t="s">
        <v>384</v>
      </c>
      <c r="E15" s="209"/>
    </row>
    <row r="16" spans="2:5" ht="19.5" customHeight="1" x14ac:dyDescent="0.15">
      <c r="B16" s="206"/>
      <c r="C16" s="207" t="s">
        <v>373</v>
      </c>
      <c r="D16" s="210" t="s">
        <v>385</v>
      </c>
      <c r="E16" s="209"/>
    </row>
    <row r="17" spans="2:5" ht="19.5" customHeight="1" x14ac:dyDescent="0.15">
      <c r="B17" s="206"/>
      <c r="C17" s="207" t="s">
        <v>374</v>
      </c>
      <c r="D17" s="210" t="s">
        <v>386</v>
      </c>
      <c r="E17" s="209"/>
    </row>
    <row r="18" spans="2:5" ht="19.5" customHeight="1" x14ac:dyDescent="0.15">
      <c r="B18" s="206"/>
      <c r="C18" s="207" t="s">
        <v>375</v>
      </c>
      <c r="D18" s="210" t="s">
        <v>381</v>
      </c>
      <c r="E18" s="209"/>
    </row>
    <row r="19" spans="2:5" ht="33" customHeight="1" x14ac:dyDescent="0.15">
      <c r="B19" s="206"/>
      <c r="C19" s="207" t="s">
        <v>376</v>
      </c>
      <c r="D19" s="249" t="s">
        <v>639</v>
      </c>
      <c r="E19" s="209"/>
    </row>
    <row r="20" spans="2:5" ht="19.5" customHeight="1" x14ac:dyDescent="0.15">
      <c r="B20" s="206"/>
      <c r="C20" s="207" t="s">
        <v>377</v>
      </c>
      <c r="D20" s="210" t="s">
        <v>387</v>
      </c>
      <c r="E20" s="209"/>
    </row>
    <row r="21" spans="2:5" ht="45" customHeight="1" x14ac:dyDescent="0.15">
      <c r="B21" s="206"/>
      <c r="C21" s="207" t="s">
        <v>378</v>
      </c>
      <c r="D21" s="210" t="s">
        <v>452</v>
      </c>
      <c r="E21" s="209"/>
    </row>
    <row r="22" spans="2:5" ht="33" customHeight="1" x14ac:dyDescent="0.15">
      <c r="B22" s="206"/>
      <c r="C22" s="207" t="s">
        <v>379</v>
      </c>
      <c r="D22" s="210" t="s">
        <v>388</v>
      </c>
      <c r="E22" s="209"/>
    </row>
    <row r="23" spans="2:5" ht="33" customHeight="1" x14ac:dyDescent="0.15">
      <c r="B23" s="206" t="s">
        <v>362</v>
      </c>
      <c r="C23" s="393" t="s">
        <v>453</v>
      </c>
      <c r="D23" s="394"/>
      <c r="E23" s="209"/>
    </row>
    <row r="24" spans="2:5" ht="45" customHeight="1" x14ac:dyDescent="0.15">
      <c r="B24" s="206" t="s">
        <v>363</v>
      </c>
      <c r="C24" s="393" t="s">
        <v>454</v>
      </c>
      <c r="D24" s="394"/>
      <c r="E24" s="209"/>
    </row>
    <row r="25" spans="2:5" ht="90" customHeight="1" x14ac:dyDescent="0.15">
      <c r="B25" s="206" t="s">
        <v>632</v>
      </c>
      <c r="C25" s="398" t="s">
        <v>635</v>
      </c>
      <c r="D25" s="393"/>
      <c r="E25" s="209"/>
    </row>
    <row r="26" spans="2:5" ht="19.5" customHeight="1" x14ac:dyDescent="0.15">
      <c r="B26" s="248" t="s">
        <v>633</v>
      </c>
      <c r="C26" s="395" t="s">
        <v>634</v>
      </c>
      <c r="D26" s="396"/>
      <c r="E26" s="209"/>
    </row>
    <row r="27" spans="2:5" x14ac:dyDescent="0.15">
      <c r="B27" s="205"/>
      <c r="C27" s="205"/>
      <c r="D27" s="205"/>
    </row>
  </sheetData>
  <mergeCells count="9">
    <mergeCell ref="C24:D24"/>
    <mergeCell ref="C26:D26"/>
    <mergeCell ref="C23:D23"/>
    <mergeCell ref="B2:D2"/>
    <mergeCell ref="C5:D5"/>
    <mergeCell ref="C6:D6"/>
    <mergeCell ref="C7:D7"/>
    <mergeCell ref="C8:D8"/>
    <mergeCell ref="C25:D25"/>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75"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集計用シート!C14</f>
        <v>②</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集計用シート!F14</f>
        <v>0</v>
      </c>
      <c r="J8" s="365"/>
      <c r="K8" s="167"/>
      <c r="L8" s="167"/>
      <c r="M8" s="167"/>
      <c r="N8" s="167"/>
      <c r="O8" s="173" t="s">
        <v>41</v>
      </c>
      <c r="P8" s="364">
        <f>集計用シート!L14</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集計用シート!E14</f>
        <v>0</v>
      </c>
      <c r="G11" s="181"/>
      <c r="H11" s="182" t="s">
        <v>43</v>
      </c>
      <c r="I11" s="364">
        <f>集計用シート!G14</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集計用シート!O14</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集計用シート!H14</f>
        <v>0</v>
      </c>
      <c r="J14" s="365"/>
      <c r="K14" s="170"/>
      <c r="L14" s="182" t="s">
        <v>46</v>
      </c>
      <c r="M14" s="157">
        <f>集計用シート!J14</f>
        <v>0</v>
      </c>
      <c r="N14" s="181"/>
      <c r="O14" s="182" t="s">
        <v>47</v>
      </c>
      <c r="P14" s="364">
        <f>集計用シート!M14</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集計用シート!P14</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集計用シート!I14</f>
        <v>0</v>
      </c>
      <c r="J17" s="365"/>
      <c r="K17" s="167"/>
      <c r="L17" s="179" t="s">
        <v>50</v>
      </c>
      <c r="M17" s="157">
        <f>IF(集計用シート!K14="",0,集計用シート!K14)</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集計用シート!N14</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集計用シート!Q14</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集計用シート!T14</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20:E20"/>
    <mergeCell ref="C18:E18"/>
    <mergeCell ref="C21:E21"/>
    <mergeCell ref="K2:P2"/>
    <mergeCell ref="V12:V14"/>
    <mergeCell ref="B2:F2"/>
    <mergeCell ref="P18:Q19"/>
    <mergeCell ref="P21:Q21"/>
    <mergeCell ref="P7:Q7"/>
    <mergeCell ref="P8:Q8"/>
    <mergeCell ref="P12:Q13"/>
    <mergeCell ref="P14:Q14"/>
    <mergeCell ref="C19:E19"/>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集計用シート!C15</f>
        <v>③</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26</v>
      </c>
      <c r="I8" s="364">
        <f>集計用シート!F15</f>
        <v>0</v>
      </c>
      <c r="J8" s="365"/>
      <c r="K8" s="167"/>
      <c r="L8" s="167"/>
      <c r="M8" s="167"/>
      <c r="N8" s="167"/>
      <c r="O8" s="173" t="s">
        <v>27</v>
      </c>
      <c r="P8" s="364">
        <f>集計用シート!L15</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28</v>
      </c>
      <c r="F11" s="157">
        <f>集計用シート!E15</f>
        <v>0</v>
      </c>
      <c r="G11" s="181"/>
      <c r="H11" s="182" t="s">
        <v>29</v>
      </c>
      <c r="I11" s="364">
        <f>集計用シート!G15</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30</v>
      </c>
      <c r="T12" s="157">
        <f>集計用シート!O15</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31</v>
      </c>
      <c r="I14" s="364">
        <f>集計用シート!H15</f>
        <v>0</v>
      </c>
      <c r="J14" s="365"/>
      <c r="K14" s="170"/>
      <c r="L14" s="182" t="s">
        <v>32</v>
      </c>
      <c r="M14" s="157">
        <f>集計用シート!J15</f>
        <v>0</v>
      </c>
      <c r="N14" s="181"/>
      <c r="O14" s="182" t="s">
        <v>33</v>
      </c>
      <c r="P14" s="364">
        <f>集計用シート!M15</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34</v>
      </c>
      <c r="T16" s="157">
        <f>集計用シート!P15</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35</v>
      </c>
      <c r="I17" s="364">
        <f>集計用シート!I15</f>
        <v>0</v>
      </c>
      <c r="J17" s="365"/>
      <c r="K17" s="167"/>
      <c r="L17" s="179" t="s">
        <v>39</v>
      </c>
      <c r="M17" s="157">
        <f>IF(集計用シート!K15="",0,集計用シート!K15)</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36</v>
      </c>
      <c r="P18" s="377" t="str">
        <f>集計用シート!N15</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37</v>
      </c>
      <c r="T20" s="157">
        <f>集計用シート!Q15</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38</v>
      </c>
      <c r="P22" s="364">
        <f>集計用シート!T15</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B2:F2"/>
    <mergeCell ref="P18:Q19"/>
    <mergeCell ref="P21:Q21"/>
    <mergeCell ref="P7:Q7"/>
    <mergeCell ref="P8:Q8"/>
    <mergeCell ref="P12:Q13"/>
    <mergeCell ref="P14:Q14"/>
    <mergeCell ref="C19:E19"/>
    <mergeCell ref="C20:E20"/>
    <mergeCell ref="H2:J2"/>
    <mergeCell ref="I8:J8"/>
    <mergeCell ref="I11:J11"/>
    <mergeCell ref="C21:E21"/>
    <mergeCell ref="K2:P2"/>
    <mergeCell ref="F4:F5"/>
    <mergeCell ref="C7:C8"/>
    <mergeCell ref="T18:T19"/>
    <mergeCell ref="P22:Q22"/>
    <mergeCell ref="I16:J16"/>
    <mergeCell ref="I17:J17"/>
    <mergeCell ref="P16:Q17"/>
    <mergeCell ref="C23:E23"/>
    <mergeCell ref="C22:E22"/>
    <mergeCell ref="C15:E15"/>
    <mergeCell ref="C16:E16"/>
    <mergeCell ref="C17:E17"/>
    <mergeCell ref="C18:E18"/>
    <mergeCell ref="C13:E13"/>
    <mergeCell ref="C14:E14"/>
    <mergeCell ref="V12:V14"/>
    <mergeCell ref="I14:J14"/>
    <mergeCell ref="I7:J7"/>
    <mergeCell ref="I10:J10"/>
    <mergeCell ref="I13:J13"/>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zoomScale="75" zoomScaleNormal="75" zoomScaleSheetLayoutView="100" workbookViewId="0"/>
  </sheetViews>
  <sheetFormatPr defaultColWidth="19.375" defaultRowHeight="17.25" x14ac:dyDescent="0.15"/>
  <cols>
    <col min="1" max="1" width="3.125" style="166" customWidth="1"/>
    <col min="2" max="2" width="4.75" style="166" customWidth="1"/>
    <col min="3" max="3" width="21.75" style="166" customWidth="1"/>
    <col min="4" max="4" width="5.375" style="166" customWidth="1"/>
    <col min="5" max="5" width="5.125" style="166" customWidth="1"/>
    <col min="6" max="6" width="19.25" style="166" customWidth="1"/>
    <col min="7" max="8" width="4.125" style="166" customWidth="1"/>
    <col min="9" max="9" width="4.375" style="166" customWidth="1"/>
    <col min="10" max="10" width="23.625" style="166" customWidth="1"/>
    <col min="11" max="11" width="4.125" style="166" customWidth="1"/>
    <col min="12" max="12" width="4" style="166" customWidth="1"/>
    <col min="13" max="13" width="21.875" style="166" customWidth="1"/>
    <col min="14" max="14" width="4.875" style="166" customWidth="1"/>
    <col min="15" max="15" width="4.625" style="166" customWidth="1"/>
    <col min="16" max="16" width="10.75" style="166" customWidth="1"/>
    <col min="17" max="17" width="16.25" style="166" customWidth="1"/>
    <col min="18" max="18" width="5.375" style="166" customWidth="1"/>
    <col min="19" max="19" width="5.375" style="196" customWidth="1"/>
    <col min="20" max="20" width="26.5" style="196" customWidth="1"/>
    <col min="21" max="21" width="19.625" style="166" customWidth="1"/>
    <col min="22" max="22" width="14.375" style="166" customWidth="1"/>
    <col min="23" max="23" width="14.5" style="166" customWidth="1"/>
    <col min="24" max="24" width="14.125" style="166" customWidth="1"/>
    <col min="25" max="26" width="13.5" style="166" customWidth="1"/>
    <col min="27" max="28" width="15.375" style="166" customWidth="1"/>
    <col min="29" max="29" width="16.625" style="166" customWidth="1"/>
    <col min="30" max="30" width="14.625" style="166" customWidth="1"/>
    <col min="31" max="31" width="20.75" style="166" customWidth="1"/>
    <col min="32" max="32" width="18.75" style="166" customWidth="1"/>
    <col min="33" max="33" width="22.375" style="166" customWidth="1"/>
    <col min="34" max="16384" width="19.375" style="166"/>
  </cols>
  <sheetData>
    <row r="1" spans="1:33" s="161" customFormat="1" ht="18.75" customHeight="1" x14ac:dyDescent="0.15">
      <c r="A1" s="158"/>
      <c r="B1" s="159"/>
      <c r="C1" s="159"/>
      <c r="D1" s="159"/>
      <c r="E1" s="159"/>
      <c r="F1" s="159"/>
      <c r="G1" s="159"/>
      <c r="H1" s="159"/>
      <c r="I1" s="159"/>
      <c r="J1" s="159"/>
      <c r="K1" s="159"/>
      <c r="L1" s="159"/>
      <c r="M1" s="159"/>
      <c r="N1" s="159"/>
      <c r="O1" s="159"/>
      <c r="P1" s="159"/>
      <c r="Q1" s="159"/>
      <c r="R1" s="159"/>
      <c r="S1" s="159"/>
      <c r="T1" s="159"/>
      <c r="U1" s="160"/>
    </row>
    <row r="2" spans="1:33" s="161" customFormat="1" ht="45" customHeight="1" x14ac:dyDescent="0.15">
      <c r="A2" s="162"/>
      <c r="B2" s="388" t="s">
        <v>5</v>
      </c>
      <c r="C2" s="389"/>
      <c r="D2" s="389"/>
      <c r="E2" s="389"/>
      <c r="F2" s="390"/>
      <c r="G2" s="163"/>
      <c r="H2" s="382" t="s">
        <v>60</v>
      </c>
      <c r="I2" s="383"/>
      <c r="J2" s="383"/>
      <c r="K2" s="386" t="str">
        <f>集計用シート!C16</f>
        <v>④</v>
      </c>
      <c r="L2" s="386"/>
      <c r="M2" s="386"/>
      <c r="N2" s="386"/>
      <c r="O2" s="386"/>
      <c r="P2" s="386"/>
      <c r="Q2" s="156" t="s">
        <v>61</v>
      </c>
      <c r="R2" s="163"/>
      <c r="S2" s="163"/>
      <c r="T2" s="163"/>
      <c r="U2" s="164"/>
    </row>
    <row r="3" spans="1:33" ht="39.75" customHeight="1" x14ac:dyDescent="0.15">
      <c r="A3" s="165"/>
      <c r="C3" s="167"/>
      <c r="D3" s="167"/>
      <c r="E3" s="167"/>
      <c r="F3" s="167"/>
      <c r="G3" s="167"/>
      <c r="H3" s="167"/>
      <c r="I3" s="167"/>
      <c r="J3" s="167"/>
      <c r="K3" s="167"/>
      <c r="L3" s="167"/>
      <c r="M3" s="167"/>
      <c r="N3" s="167"/>
      <c r="O3" s="167"/>
      <c r="P3" s="167"/>
      <c r="Q3" s="167"/>
      <c r="R3" s="167"/>
      <c r="S3" s="167"/>
      <c r="T3" s="167"/>
      <c r="U3" s="168"/>
      <c r="V3" s="167"/>
      <c r="W3" s="167"/>
      <c r="X3" s="167"/>
      <c r="Y3" s="167"/>
      <c r="Z3" s="167"/>
      <c r="AA3" s="167"/>
      <c r="AB3" s="167"/>
      <c r="AC3" s="167"/>
      <c r="AD3" s="167"/>
      <c r="AE3" s="167"/>
      <c r="AF3" s="167"/>
      <c r="AG3" s="167"/>
    </row>
    <row r="4" spans="1:33" ht="39.75" customHeight="1" x14ac:dyDescent="0.15">
      <c r="A4" s="165"/>
      <c r="C4" s="167"/>
      <c r="D4" s="167"/>
      <c r="E4" s="167"/>
      <c r="F4" s="387" t="s">
        <v>6</v>
      </c>
      <c r="G4" s="167"/>
      <c r="H4" s="167"/>
      <c r="I4" s="167"/>
      <c r="J4" s="167"/>
      <c r="S4" s="169"/>
      <c r="T4" s="169"/>
      <c r="U4" s="168"/>
      <c r="V4" s="167"/>
      <c r="W4" s="167"/>
      <c r="X4" s="167"/>
      <c r="Y4" s="167"/>
      <c r="Z4" s="167"/>
      <c r="AA4" s="167"/>
      <c r="AB4" s="167"/>
      <c r="AC4" s="167"/>
      <c r="AD4" s="167"/>
      <c r="AE4" s="167"/>
      <c r="AF4" s="167"/>
      <c r="AG4" s="167"/>
    </row>
    <row r="5" spans="1:33" ht="39.75" customHeight="1" x14ac:dyDescent="0.15">
      <c r="A5" s="165"/>
      <c r="C5" s="167"/>
      <c r="D5" s="167"/>
      <c r="E5" s="170"/>
      <c r="F5" s="385"/>
      <c r="G5" s="167"/>
      <c r="H5" s="167"/>
      <c r="I5" s="167"/>
      <c r="J5" s="167"/>
      <c r="S5" s="169"/>
      <c r="T5" s="169"/>
      <c r="U5" s="168"/>
      <c r="V5" s="167"/>
      <c r="W5" s="167"/>
      <c r="X5" s="167"/>
      <c r="Y5" s="167"/>
      <c r="Z5" s="167"/>
      <c r="AA5" s="167"/>
      <c r="AB5" s="167"/>
      <c r="AC5" s="167"/>
      <c r="AD5" s="167"/>
      <c r="AE5" s="167"/>
      <c r="AF5" s="167"/>
      <c r="AG5" s="167"/>
    </row>
    <row r="6" spans="1:33" ht="39.75" customHeight="1" x14ac:dyDescent="0.15">
      <c r="A6" s="165"/>
      <c r="C6" s="167"/>
      <c r="D6" s="167"/>
      <c r="E6" s="171"/>
      <c r="F6" s="167"/>
      <c r="G6" s="167"/>
      <c r="H6" s="167"/>
      <c r="I6" s="167"/>
      <c r="J6" s="167"/>
      <c r="S6" s="169"/>
      <c r="T6" s="169"/>
      <c r="U6" s="168"/>
      <c r="V6" s="167"/>
      <c r="W6" s="167"/>
      <c r="X6" s="167"/>
      <c r="Y6" s="167"/>
      <c r="Z6" s="167"/>
      <c r="AA6" s="167"/>
      <c r="AB6" s="167"/>
      <c r="AC6" s="167"/>
      <c r="AD6" s="167"/>
      <c r="AE6" s="167"/>
      <c r="AF6" s="167"/>
      <c r="AG6" s="167"/>
    </row>
    <row r="7" spans="1:33" ht="39.75" customHeight="1" x14ac:dyDescent="0.15">
      <c r="A7" s="165"/>
      <c r="C7" s="387" t="s">
        <v>7</v>
      </c>
      <c r="D7" s="167"/>
      <c r="E7" s="171"/>
      <c r="F7" s="167"/>
      <c r="G7" s="167"/>
      <c r="H7" s="167"/>
      <c r="I7" s="366" t="s">
        <v>8</v>
      </c>
      <c r="J7" s="367"/>
      <c r="K7" s="167"/>
      <c r="L7" s="167"/>
      <c r="M7" s="167"/>
      <c r="N7" s="167"/>
      <c r="O7" s="167"/>
      <c r="P7" s="366" t="s">
        <v>14</v>
      </c>
      <c r="Q7" s="367"/>
      <c r="R7" s="167"/>
      <c r="S7" s="167"/>
      <c r="T7" s="167"/>
      <c r="U7" s="168"/>
      <c r="V7" s="167"/>
      <c r="W7" s="167"/>
      <c r="X7" s="167"/>
      <c r="Y7" s="167"/>
      <c r="Z7" s="167"/>
      <c r="AA7" s="167"/>
      <c r="AB7" s="167"/>
      <c r="AC7" s="167"/>
      <c r="AD7" s="167"/>
      <c r="AE7" s="167"/>
      <c r="AF7" s="167"/>
      <c r="AG7" s="167"/>
    </row>
    <row r="8" spans="1:33" ht="39.75" customHeight="1" x14ac:dyDescent="0.2">
      <c r="A8" s="165"/>
      <c r="C8" s="385"/>
      <c r="D8" s="172"/>
      <c r="E8" s="171"/>
      <c r="F8" s="167"/>
      <c r="G8" s="167"/>
      <c r="H8" s="173" t="s">
        <v>40</v>
      </c>
      <c r="I8" s="364">
        <f>集計用シート!F16</f>
        <v>0</v>
      </c>
      <c r="J8" s="365"/>
      <c r="K8" s="167"/>
      <c r="L8" s="167"/>
      <c r="M8" s="167"/>
      <c r="N8" s="167"/>
      <c r="O8" s="173" t="s">
        <v>41</v>
      </c>
      <c r="P8" s="364">
        <f>集計用シート!L16</f>
        <v>0</v>
      </c>
      <c r="Q8" s="365"/>
      <c r="R8" s="167"/>
      <c r="S8" s="167"/>
      <c r="T8" s="167"/>
      <c r="U8" s="168"/>
      <c r="V8" s="167"/>
      <c r="W8" s="167"/>
      <c r="X8" s="167"/>
      <c r="Y8" s="167"/>
      <c r="Z8" s="167"/>
      <c r="AA8" s="167"/>
      <c r="AB8" s="167"/>
      <c r="AC8" s="167"/>
      <c r="AD8" s="167"/>
      <c r="AE8" s="167"/>
      <c r="AF8" s="167"/>
      <c r="AG8" s="167"/>
    </row>
    <row r="9" spans="1:33" ht="39.75" customHeight="1" x14ac:dyDescent="0.15">
      <c r="A9" s="165"/>
      <c r="C9" s="167"/>
      <c r="D9" s="167"/>
      <c r="E9" s="171"/>
      <c r="F9" s="167"/>
      <c r="G9" s="167"/>
      <c r="H9" s="171"/>
      <c r="I9" s="167"/>
      <c r="J9" s="167"/>
      <c r="K9" s="167"/>
      <c r="L9" s="167"/>
      <c r="M9" s="167"/>
      <c r="N9" s="167"/>
      <c r="O9" s="171"/>
      <c r="P9" s="167"/>
      <c r="Q9" s="167"/>
      <c r="R9" s="167"/>
      <c r="S9" s="167"/>
      <c r="T9" s="167"/>
      <c r="U9" s="168"/>
      <c r="V9" s="174"/>
      <c r="W9" s="167"/>
      <c r="X9" s="167"/>
      <c r="Y9" s="167"/>
      <c r="Z9" s="167"/>
      <c r="AA9" s="167"/>
      <c r="AB9" s="167"/>
      <c r="AC9" s="167"/>
      <c r="AD9" s="167"/>
      <c r="AE9" s="167"/>
      <c r="AF9" s="167"/>
      <c r="AG9" s="167"/>
    </row>
    <row r="10" spans="1:33" ht="39.75" customHeight="1" x14ac:dyDescent="0.15">
      <c r="A10" s="165"/>
      <c r="C10" s="167"/>
      <c r="D10" s="167"/>
      <c r="E10" s="175"/>
      <c r="F10" s="176" t="s">
        <v>4</v>
      </c>
      <c r="G10" s="177"/>
      <c r="H10" s="177"/>
      <c r="I10" s="366" t="s">
        <v>9</v>
      </c>
      <c r="J10" s="367"/>
      <c r="K10" s="167"/>
      <c r="L10" s="167"/>
      <c r="M10" s="167"/>
      <c r="N10" s="167"/>
      <c r="O10" s="171"/>
      <c r="S10" s="167"/>
      <c r="T10" s="167"/>
      <c r="U10" s="168"/>
      <c r="V10" s="178"/>
      <c r="W10" s="167"/>
      <c r="X10" s="167"/>
      <c r="Y10" s="167"/>
      <c r="Z10" s="167"/>
      <c r="AA10" s="167"/>
      <c r="AB10" s="167"/>
      <c r="AC10" s="167"/>
      <c r="AD10" s="167"/>
      <c r="AE10" s="167"/>
      <c r="AF10" s="167"/>
      <c r="AG10" s="167"/>
    </row>
    <row r="11" spans="1:33" ht="39.75" customHeight="1" x14ac:dyDescent="0.2">
      <c r="A11" s="165"/>
      <c r="C11" s="167"/>
      <c r="D11" s="167"/>
      <c r="E11" s="179" t="s">
        <v>42</v>
      </c>
      <c r="F11" s="157">
        <f>集計用シート!E16</f>
        <v>0</v>
      </c>
      <c r="G11" s="181"/>
      <c r="H11" s="182" t="s">
        <v>43</v>
      </c>
      <c r="I11" s="364">
        <f>集計用シート!G16</f>
        <v>0</v>
      </c>
      <c r="J11" s="365"/>
      <c r="K11" s="167"/>
      <c r="L11" s="167"/>
      <c r="M11" s="167"/>
      <c r="N11" s="167"/>
      <c r="O11" s="171"/>
      <c r="S11" s="167"/>
      <c r="T11" s="183" t="s">
        <v>17</v>
      </c>
      <c r="U11" s="168"/>
      <c r="V11" s="178"/>
      <c r="W11" s="167"/>
      <c r="X11" s="167"/>
      <c r="Y11" s="167"/>
      <c r="Z11" s="167"/>
      <c r="AA11" s="167"/>
      <c r="AB11" s="167"/>
      <c r="AC11" s="167"/>
      <c r="AD11" s="167"/>
      <c r="AE11" s="167"/>
      <c r="AF11" s="167"/>
      <c r="AG11" s="167"/>
    </row>
    <row r="12" spans="1:33" ht="39.75" customHeight="1" x14ac:dyDescent="0.2">
      <c r="A12" s="165"/>
      <c r="C12" s="184"/>
      <c r="D12" s="184"/>
      <c r="E12" s="184"/>
      <c r="F12" s="184"/>
      <c r="G12" s="167"/>
      <c r="H12" s="171"/>
      <c r="I12" s="167"/>
      <c r="J12" s="185"/>
      <c r="K12" s="167"/>
      <c r="L12" s="167"/>
      <c r="M12" s="167"/>
      <c r="N12" s="167"/>
      <c r="O12" s="171"/>
      <c r="P12" s="368" t="s">
        <v>15</v>
      </c>
      <c r="Q12" s="369"/>
      <c r="R12" s="167"/>
      <c r="S12" s="173" t="s">
        <v>44</v>
      </c>
      <c r="T12" s="157">
        <f>集計用シート!O16</f>
        <v>0</v>
      </c>
      <c r="U12" s="168"/>
      <c r="V12" s="362" t="s">
        <v>457</v>
      </c>
      <c r="W12" s="167"/>
      <c r="X12" s="167"/>
      <c r="Y12" s="167"/>
      <c r="Z12" s="167"/>
      <c r="AA12" s="167"/>
      <c r="AB12" s="167"/>
      <c r="AC12" s="167"/>
      <c r="AD12" s="167"/>
      <c r="AE12" s="167"/>
      <c r="AF12" s="167"/>
      <c r="AG12" s="167"/>
    </row>
    <row r="13" spans="1:33" ht="39.75" customHeight="1" x14ac:dyDescent="0.15">
      <c r="A13" s="165"/>
      <c r="C13" s="391" t="s">
        <v>20</v>
      </c>
      <c r="D13" s="392"/>
      <c r="E13" s="367"/>
      <c r="F13" s="176" t="s">
        <v>21</v>
      </c>
      <c r="G13" s="171"/>
      <c r="H13" s="171"/>
      <c r="I13" s="366" t="s">
        <v>10</v>
      </c>
      <c r="J13" s="367"/>
      <c r="K13" s="167"/>
      <c r="L13" s="167"/>
      <c r="M13" s="183" t="s">
        <v>12</v>
      </c>
      <c r="N13" s="167"/>
      <c r="O13" s="171"/>
      <c r="P13" s="370"/>
      <c r="Q13" s="371"/>
      <c r="R13" s="167"/>
      <c r="S13" s="171"/>
      <c r="T13" s="167"/>
      <c r="U13" s="168"/>
      <c r="V13" s="363"/>
      <c r="W13" s="167"/>
      <c r="X13" s="167"/>
      <c r="Y13" s="167"/>
      <c r="Z13" s="167"/>
      <c r="AA13" s="167"/>
      <c r="AB13" s="167"/>
      <c r="AC13" s="167"/>
      <c r="AD13" s="167"/>
      <c r="AE13" s="167"/>
      <c r="AF13" s="167"/>
      <c r="AG13" s="167"/>
    </row>
    <row r="14" spans="1:33" ht="39.75" customHeight="1" x14ac:dyDescent="0.2">
      <c r="A14" s="165"/>
      <c r="C14" s="375" t="s">
        <v>347</v>
      </c>
      <c r="D14" s="376"/>
      <c r="E14" s="374"/>
      <c r="F14" s="157">
        <f>F11</f>
        <v>0</v>
      </c>
      <c r="G14" s="171"/>
      <c r="H14" s="182" t="s">
        <v>45</v>
      </c>
      <c r="I14" s="364">
        <f>集計用シート!H16</f>
        <v>0</v>
      </c>
      <c r="J14" s="365"/>
      <c r="K14" s="170"/>
      <c r="L14" s="182" t="s">
        <v>46</v>
      </c>
      <c r="M14" s="157">
        <f>集計用シート!J16</f>
        <v>0</v>
      </c>
      <c r="N14" s="181"/>
      <c r="O14" s="182" t="s">
        <v>47</v>
      </c>
      <c r="P14" s="364">
        <f>集計用シート!M16</f>
        <v>0</v>
      </c>
      <c r="Q14" s="365"/>
      <c r="R14" s="167"/>
      <c r="S14" s="171"/>
      <c r="T14" s="167"/>
      <c r="U14" s="168"/>
      <c r="V14" s="363"/>
      <c r="W14" s="167"/>
      <c r="X14" s="167"/>
      <c r="Y14" s="167"/>
      <c r="Z14" s="167"/>
      <c r="AA14" s="167"/>
      <c r="AB14" s="167"/>
      <c r="AC14" s="167"/>
      <c r="AD14" s="167"/>
      <c r="AE14" s="167"/>
      <c r="AF14" s="167"/>
      <c r="AG14" s="167"/>
    </row>
    <row r="15" spans="1:33" ht="39.75" customHeight="1" x14ac:dyDescent="0.2">
      <c r="A15" s="165"/>
      <c r="C15" s="372" t="s">
        <v>348</v>
      </c>
      <c r="D15" s="373"/>
      <c r="E15" s="374"/>
      <c r="F15" s="157">
        <f>I8+P8</f>
        <v>0</v>
      </c>
      <c r="G15" s="171"/>
      <c r="H15" s="171"/>
      <c r="I15" s="187"/>
      <c r="J15" s="186"/>
      <c r="K15" s="167"/>
      <c r="L15" s="171"/>
      <c r="M15" s="167"/>
      <c r="N15" s="167"/>
      <c r="O15" s="171"/>
      <c r="P15" s="167"/>
      <c r="Q15" s="167"/>
      <c r="R15" s="167"/>
      <c r="S15" s="175"/>
      <c r="T15" s="183" t="s">
        <v>18</v>
      </c>
      <c r="U15" s="168"/>
      <c r="V15" s="167"/>
      <c r="W15" s="167"/>
      <c r="X15" s="167"/>
      <c r="Y15" s="167"/>
      <c r="Z15" s="167"/>
      <c r="AA15" s="167"/>
      <c r="AB15" s="167"/>
      <c r="AC15" s="167"/>
      <c r="AD15" s="167"/>
      <c r="AE15" s="167"/>
      <c r="AF15" s="167"/>
      <c r="AG15" s="167"/>
    </row>
    <row r="16" spans="1:33" ht="39.75" customHeight="1" x14ac:dyDescent="0.2">
      <c r="A16" s="165"/>
      <c r="C16" s="375" t="s">
        <v>349</v>
      </c>
      <c r="D16" s="376"/>
      <c r="E16" s="374"/>
      <c r="F16" s="157">
        <f>I17</f>
        <v>0</v>
      </c>
      <c r="G16" s="171"/>
      <c r="H16" s="171"/>
      <c r="I16" s="366" t="s">
        <v>11</v>
      </c>
      <c r="J16" s="367"/>
      <c r="K16" s="167"/>
      <c r="L16" s="175"/>
      <c r="M16" s="183" t="s">
        <v>13</v>
      </c>
      <c r="N16" s="167"/>
      <c r="O16" s="171"/>
      <c r="P16" s="368" t="s">
        <v>16</v>
      </c>
      <c r="Q16" s="369"/>
      <c r="R16" s="167"/>
      <c r="S16" s="173" t="s">
        <v>48</v>
      </c>
      <c r="T16" s="157">
        <f>集計用シート!P16</f>
        <v>0</v>
      </c>
      <c r="U16" s="168"/>
      <c r="V16" s="167"/>
      <c r="W16" s="167"/>
      <c r="X16" s="167"/>
      <c r="Y16" s="167"/>
      <c r="Z16" s="167"/>
      <c r="AA16" s="167"/>
      <c r="AB16" s="167"/>
      <c r="AC16" s="167"/>
      <c r="AD16" s="167"/>
      <c r="AE16" s="167"/>
      <c r="AF16" s="167"/>
      <c r="AG16" s="167"/>
    </row>
    <row r="17" spans="1:33" ht="39.75" customHeight="1" x14ac:dyDescent="0.2">
      <c r="A17" s="165"/>
      <c r="C17" s="372" t="s">
        <v>350</v>
      </c>
      <c r="D17" s="373"/>
      <c r="E17" s="374"/>
      <c r="F17" s="157">
        <f>M17</f>
        <v>0</v>
      </c>
      <c r="G17" s="171"/>
      <c r="H17" s="188" t="s">
        <v>49</v>
      </c>
      <c r="I17" s="364">
        <f>集計用シート!I16</f>
        <v>0</v>
      </c>
      <c r="J17" s="365"/>
      <c r="K17" s="167"/>
      <c r="L17" s="179" t="s">
        <v>50</v>
      </c>
      <c r="M17" s="157">
        <f>IF(集計用シート!K16="",0,集計用シート!K16)</f>
        <v>0</v>
      </c>
      <c r="N17" s="167"/>
      <c r="O17" s="171"/>
      <c r="P17" s="370"/>
      <c r="Q17" s="371"/>
      <c r="R17" s="163"/>
      <c r="S17" s="171"/>
      <c r="T17" s="167"/>
      <c r="U17" s="168"/>
      <c r="V17" s="167"/>
      <c r="W17" s="167"/>
      <c r="X17" s="167"/>
      <c r="Y17" s="167"/>
      <c r="Z17" s="167"/>
      <c r="AA17" s="167"/>
      <c r="AB17" s="167"/>
      <c r="AC17" s="167"/>
      <c r="AD17" s="167"/>
      <c r="AE17" s="167"/>
      <c r="AF17" s="167"/>
      <c r="AG17" s="167"/>
    </row>
    <row r="18" spans="1:33" ht="39.75" customHeight="1" x14ac:dyDescent="0.2">
      <c r="A18" s="165"/>
      <c r="C18" s="372" t="s">
        <v>351</v>
      </c>
      <c r="D18" s="373"/>
      <c r="E18" s="374"/>
      <c r="F18" s="157">
        <f>I11+P14</f>
        <v>0</v>
      </c>
      <c r="G18" s="171"/>
      <c r="H18" s="175"/>
      <c r="I18" s="184"/>
      <c r="J18" s="184"/>
      <c r="K18" s="167"/>
      <c r="L18" s="167"/>
      <c r="M18" s="167"/>
      <c r="N18" s="167"/>
      <c r="O18" s="189" t="s">
        <v>51</v>
      </c>
      <c r="P18" s="377" t="str">
        <f>集計用シート!N16</f>
        <v/>
      </c>
      <c r="Q18" s="378"/>
      <c r="R18" s="181"/>
      <c r="S18" s="175"/>
      <c r="T18" s="384" t="s">
        <v>19</v>
      </c>
      <c r="U18" s="168"/>
      <c r="V18" s="167"/>
      <c r="W18" s="167"/>
      <c r="X18" s="167"/>
      <c r="Y18" s="167"/>
      <c r="Z18" s="167"/>
      <c r="AA18" s="167"/>
      <c r="AB18" s="167"/>
      <c r="AC18" s="167"/>
      <c r="AD18" s="167"/>
      <c r="AE18" s="167"/>
      <c r="AF18" s="167"/>
      <c r="AG18" s="167"/>
    </row>
    <row r="19" spans="1:33" ht="39.75" customHeight="1" x14ac:dyDescent="0.2">
      <c r="A19" s="165"/>
      <c r="C19" s="375" t="s">
        <v>352</v>
      </c>
      <c r="D19" s="376"/>
      <c r="E19" s="374"/>
      <c r="F19" s="157" t="str">
        <f>P18</f>
        <v/>
      </c>
      <c r="G19" s="171"/>
      <c r="H19" s="167"/>
      <c r="I19" s="167"/>
      <c r="J19" s="167"/>
      <c r="K19" s="190"/>
      <c r="L19" s="190"/>
      <c r="M19" s="190"/>
      <c r="N19" s="190"/>
      <c r="O19" s="191"/>
      <c r="P19" s="379"/>
      <c r="Q19" s="380"/>
      <c r="R19" s="163"/>
      <c r="S19" s="167"/>
      <c r="T19" s="385"/>
      <c r="U19" s="168"/>
      <c r="V19" s="167"/>
      <c r="W19" s="167"/>
      <c r="X19" s="167"/>
      <c r="Y19" s="167"/>
      <c r="Z19" s="167"/>
      <c r="AA19" s="167"/>
      <c r="AB19" s="167"/>
      <c r="AC19" s="167"/>
      <c r="AD19" s="167"/>
      <c r="AE19" s="167"/>
      <c r="AF19" s="167"/>
      <c r="AG19" s="167"/>
    </row>
    <row r="20" spans="1:33" ht="39.75" customHeight="1" x14ac:dyDescent="0.2">
      <c r="A20" s="165"/>
      <c r="C20" s="372" t="s">
        <v>353</v>
      </c>
      <c r="D20" s="373"/>
      <c r="E20" s="374"/>
      <c r="F20" s="157">
        <f>P22</f>
        <v>0</v>
      </c>
      <c r="G20" s="171"/>
      <c r="H20" s="167"/>
      <c r="I20" s="167"/>
      <c r="J20" s="167"/>
      <c r="K20" s="167"/>
      <c r="L20" s="167"/>
      <c r="M20" s="167"/>
      <c r="N20" s="167"/>
      <c r="O20" s="167"/>
      <c r="P20" s="167"/>
      <c r="Q20" s="170"/>
      <c r="R20" s="167"/>
      <c r="S20" s="179" t="s">
        <v>52</v>
      </c>
      <c r="T20" s="157">
        <f>集計用シート!Q16</f>
        <v>0</v>
      </c>
      <c r="U20" s="168"/>
      <c r="V20" s="167"/>
      <c r="W20" s="167"/>
      <c r="X20" s="167"/>
      <c r="Y20" s="167"/>
      <c r="Z20" s="167"/>
      <c r="AA20" s="167"/>
      <c r="AB20" s="167"/>
      <c r="AC20" s="167"/>
      <c r="AD20" s="167"/>
      <c r="AE20" s="167"/>
      <c r="AF20" s="167"/>
      <c r="AG20" s="167"/>
    </row>
    <row r="21" spans="1:33" ht="39.75" customHeight="1" x14ac:dyDescent="0.2">
      <c r="A21" s="165"/>
      <c r="C21" s="372" t="s">
        <v>354</v>
      </c>
      <c r="D21" s="373"/>
      <c r="E21" s="374"/>
      <c r="F21" s="157">
        <f>T12</f>
        <v>0</v>
      </c>
      <c r="G21" s="171"/>
      <c r="H21" s="167"/>
      <c r="I21" s="167"/>
      <c r="J21" s="167"/>
      <c r="K21" s="167"/>
      <c r="L21" s="167"/>
      <c r="M21" s="167"/>
      <c r="N21" s="167"/>
      <c r="O21" s="167"/>
      <c r="P21" s="366" t="s">
        <v>357</v>
      </c>
      <c r="Q21" s="381"/>
      <c r="R21" s="167"/>
      <c r="S21" s="167"/>
      <c r="T21" s="167"/>
      <c r="U21" s="168"/>
      <c r="V21" s="167"/>
      <c r="W21" s="167"/>
      <c r="X21" s="167"/>
      <c r="Y21" s="167"/>
      <c r="Z21" s="167"/>
      <c r="AA21" s="167"/>
      <c r="AB21" s="167"/>
      <c r="AC21" s="167"/>
      <c r="AD21" s="167"/>
      <c r="AE21" s="167"/>
      <c r="AF21" s="167"/>
      <c r="AG21" s="167"/>
    </row>
    <row r="22" spans="1:33" ht="39.75" customHeight="1" x14ac:dyDescent="0.2">
      <c r="A22" s="165"/>
      <c r="C22" s="372" t="s">
        <v>355</v>
      </c>
      <c r="D22" s="373"/>
      <c r="E22" s="374"/>
      <c r="F22" s="157">
        <f>T16</f>
        <v>0</v>
      </c>
      <c r="G22" s="171"/>
      <c r="H22" s="167"/>
      <c r="I22" s="167"/>
      <c r="J22" s="167"/>
      <c r="K22" s="167"/>
      <c r="L22" s="167"/>
      <c r="M22" s="167"/>
      <c r="N22" s="167"/>
      <c r="O22" s="179" t="s">
        <v>53</v>
      </c>
      <c r="P22" s="364">
        <f>集計用シート!T16</f>
        <v>0</v>
      </c>
      <c r="Q22" s="365"/>
      <c r="R22" s="167"/>
      <c r="S22" s="167"/>
      <c r="T22" s="167"/>
      <c r="U22" s="168"/>
      <c r="V22" s="167"/>
      <c r="W22" s="167"/>
      <c r="X22" s="167"/>
      <c r="Y22" s="167"/>
      <c r="Z22" s="167"/>
      <c r="AA22" s="167"/>
      <c r="AB22" s="167"/>
      <c r="AC22" s="167"/>
      <c r="AD22" s="167"/>
      <c r="AE22" s="167"/>
      <c r="AF22" s="167"/>
      <c r="AG22" s="167"/>
    </row>
    <row r="23" spans="1:33" ht="52.5" customHeight="1" x14ac:dyDescent="0.2">
      <c r="A23" s="165"/>
      <c r="C23" s="372" t="s">
        <v>356</v>
      </c>
      <c r="D23" s="373"/>
      <c r="E23" s="374"/>
      <c r="F23" s="157">
        <f>T20</f>
        <v>0</v>
      </c>
      <c r="G23" s="171"/>
      <c r="H23" s="167"/>
      <c r="I23" s="167"/>
      <c r="J23" s="167"/>
      <c r="K23" s="167"/>
      <c r="L23" s="167"/>
      <c r="M23" s="167"/>
      <c r="N23" s="167"/>
      <c r="O23" s="167"/>
      <c r="P23" s="190"/>
      <c r="Q23" s="159"/>
      <c r="R23" s="167"/>
      <c r="S23" s="167"/>
      <c r="T23" s="167"/>
      <c r="U23" s="168"/>
      <c r="V23" s="167"/>
      <c r="W23" s="167"/>
      <c r="X23" s="167"/>
      <c r="Y23" s="167"/>
      <c r="Z23" s="167"/>
      <c r="AA23" s="167"/>
      <c r="AB23" s="167"/>
      <c r="AC23" s="167"/>
      <c r="AD23" s="167"/>
      <c r="AE23" s="167"/>
      <c r="AF23" s="167"/>
      <c r="AG23" s="167"/>
    </row>
    <row r="24" spans="1:33" ht="18.75" customHeight="1" x14ac:dyDescent="0.15">
      <c r="A24" s="192"/>
      <c r="B24" s="193"/>
      <c r="C24" s="193"/>
      <c r="D24" s="193"/>
      <c r="E24" s="193"/>
      <c r="F24" s="193"/>
      <c r="G24" s="193"/>
      <c r="H24" s="193"/>
      <c r="I24" s="193"/>
      <c r="J24" s="193"/>
      <c r="K24" s="193"/>
      <c r="L24" s="193"/>
      <c r="M24" s="193"/>
      <c r="N24" s="193"/>
      <c r="O24" s="193"/>
      <c r="P24" s="193"/>
      <c r="Q24" s="193"/>
      <c r="R24" s="193"/>
      <c r="S24" s="194"/>
      <c r="T24" s="194"/>
      <c r="U24" s="195"/>
    </row>
  </sheetData>
  <mergeCells count="34">
    <mergeCell ref="K2:P2"/>
    <mergeCell ref="H2:J2"/>
    <mergeCell ref="I14:J14"/>
    <mergeCell ref="I7:J7"/>
    <mergeCell ref="I10:J10"/>
    <mergeCell ref="I13:J13"/>
    <mergeCell ref="I8:J8"/>
    <mergeCell ref="I11:J11"/>
    <mergeCell ref="P22:Q22"/>
    <mergeCell ref="I16:J16"/>
    <mergeCell ref="I17:J17"/>
    <mergeCell ref="P16:Q17"/>
    <mergeCell ref="C23:E23"/>
    <mergeCell ref="C22:E22"/>
    <mergeCell ref="C16:E16"/>
    <mergeCell ref="C17:E17"/>
    <mergeCell ref="C18:E18"/>
    <mergeCell ref="C21:E21"/>
    <mergeCell ref="V12:V14"/>
    <mergeCell ref="B2:F2"/>
    <mergeCell ref="P18:Q19"/>
    <mergeCell ref="P21:Q21"/>
    <mergeCell ref="P7:Q7"/>
    <mergeCell ref="P8:Q8"/>
    <mergeCell ref="P12:Q13"/>
    <mergeCell ref="P14:Q14"/>
    <mergeCell ref="C19:E19"/>
    <mergeCell ref="C20:E20"/>
    <mergeCell ref="T18:T19"/>
    <mergeCell ref="C15:E15"/>
    <mergeCell ref="F4:F5"/>
    <mergeCell ref="C7:C8"/>
    <mergeCell ref="C13:E13"/>
    <mergeCell ref="C14:E14"/>
  </mergeCells>
  <phoneticPr fontId="2"/>
  <printOptions horizontalCentered="1"/>
  <pageMargins left="0.19685039370078741" right="0.19685039370078741" top="0.59" bottom="0.47244094488188981" header="0.51181102362204722" footer="0.31496062992125984"/>
  <pageSetup paperSize="9" scale="5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記入要領</vt:lpstr>
      <vt:lpstr>コード表</vt:lpstr>
      <vt:lpstr>集計用シート</vt:lpstr>
      <vt:lpstr>第１面</vt:lpstr>
      <vt:lpstr>第２面①【　　　　】 </vt:lpstr>
      <vt:lpstr>第３面</vt:lpstr>
      <vt:lpstr>第２面②【　　　　】</vt:lpstr>
      <vt:lpstr>第２面③【　　　　】</vt:lpstr>
      <vt:lpstr>第２面④【　　　　】</vt:lpstr>
      <vt:lpstr>第２面⑤【　　　　】</vt:lpstr>
      <vt:lpstr>第２面⑥【　　　　】</vt:lpstr>
      <vt:lpstr>第２面⑦【　　　　】</vt:lpstr>
      <vt:lpstr>第２面⑧【　　　　】</vt:lpstr>
      <vt:lpstr>第２面⑨【　　　　】</vt:lpstr>
      <vt:lpstr>第２面⑩【　　　　】</vt:lpstr>
      <vt:lpstr>第２面⑪【　　　　】</vt:lpstr>
      <vt:lpstr>第２面⑫【　　　　】</vt:lpstr>
      <vt:lpstr>第２面⑬【　　　　】</vt:lpstr>
      <vt:lpstr>第２面⑭【　　　　】</vt:lpstr>
      <vt:lpstr>第２面⑮【　　　　】</vt:lpstr>
      <vt:lpstr>第２面⑯【　　　　】</vt:lpstr>
      <vt:lpstr>第２面⑰【　　　　】 </vt:lpstr>
      <vt:lpstr>第２面⑱【　　　　】</vt:lpstr>
      <vt:lpstr>第２面⑲【　　　　】</vt:lpstr>
      <vt:lpstr>第２面⑳【　　　　】</vt:lpstr>
      <vt:lpstr>コード表!Print_Area</vt:lpstr>
      <vt:lpstr>記入要領!Print_Area</vt:lpstr>
      <vt:lpstr>集計用シート!Print_Area</vt:lpstr>
      <vt:lpstr>'第２面①【　　　　】 '!Print_Area</vt:lpstr>
      <vt:lpstr>'第２面②【　　　　】'!Print_Area</vt:lpstr>
      <vt:lpstr>'第２面③【　　　　】'!Print_Area</vt:lpstr>
      <vt:lpstr>'第２面④【　　　　】'!Print_Area</vt:lpstr>
      <vt:lpstr>'第２面⑤【　　　　】'!Print_Area</vt:lpstr>
      <vt:lpstr>'第２面⑥【　　　　】'!Print_Area</vt:lpstr>
      <vt:lpstr>'第２面⑦【　　　　】'!Print_Area</vt:lpstr>
      <vt:lpstr>'第２面⑧【　　　　】'!Print_Area</vt:lpstr>
      <vt:lpstr>'第２面⑨【　　　　】'!Print_Area</vt:lpstr>
      <vt:lpstr>'第２面⑩【　　　　】'!Print_Area</vt:lpstr>
      <vt:lpstr>'第２面⑪【　　　　】'!Print_Area</vt:lpstr>
      <vt:lpstr>'第２面⑫【　　　　】'!Print_Area</vt:lpstr>
      <vt:lpstr>'第２面⑬【　　　　】'!Print_Area</vt:lpstr>
      <vt:lpstr>'第２面⑭【　　　　】'!Print_Area</vt:lpstr>
      <vt:lpstr>'第２面⑮【　　　　】'!Print_Area</vt:lpstr>
      <vt:lpstr>'第２面⑯【　　　　】'!Print_Area</vt:lpstr>
      <vt:lpstr>'第２面⑰【　　　　】 '!Print_Area</vt:lpstr>
      <vt:lpstr>'第２面⑱【　　　　】'!Print_Area</vt:lpstr>
      <vt:lpstr>'第２面⑲【　　　　】'!Print_Area</vt:lpstr>
      <vt:lpstr>'第２面⑳【　　　　】'!Print_Area</vt:lpstr>
      <vt:lpstr>第３面!Print_Area</vt:lpstr>
      <vt:lpstr>記入要領!Print_Titles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寝屋川市</dc:creator>
  <cp:lastModifiedBy>デフォルトプロファイルユーザー</cp:lastModifiedBy>
  <cp:revision>1</cp:revision>
  <cp:lastPrinted>2019-03-08T02:14:01Z</cp:lastPrinted>
  <dcterms:created xsi:type="dcterms:W3CDTF">2007-03-15T02:34:02Z</dcterms:created>
  <dcterms:modified xsi:type="dcterms:W3CDTF">2022-09-15T05:22:01Z</dcterms:modified>
</cp:coreProperties>
</file>