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常用\1000環境保全審議会\２　会議\令和５年度\第２回\03_起案・会議資料\"/>
    </mc:Choice>
  </mc:AlternateContent>
  <bookViews>
    <workbookView xWindow="0" yWindow="0" windowWidth="25230" windowHeight="15600" tabRatio="791" firstSheet="2" activeTab="6"/>
  </bookViews>
  <sheets>
    <sheet name="担当課一覧" sheetId="65" state="hidden" r:id="rId1"/>
    <sheet name="記載例（代表指標)" sheetId="64" state="hidden" r:id="rId2"/>
    <sheet name="表紙" sheetId="66" r:id="rId3"/>
    <sheet name="指標" sheetId="1" r:id="rId4"/>
    <sheet name="記載例（個別指標）" sheetId="36" state="hidden" r:id="rId5"/>
    <sheet name="1-1" sheetId="37" r:id="rId6"/>
    <sheet name="1-2" sheetId="38" r:id="rId7"/>
    <sheet name="1-3" sheetId="39" r:id="rId8"/>
    <sheet name="1-4" sheetId="40" r:id="rId9"/>
    <sheet name="1-0" sheetId="61" r:id="rId10"/>
    <sheet name="2-1" sheetId="41" r:id="rId11"/>
    <sheet name="2-2" sheetId="42" r:id="rId12"/>
    <sheet name="2-3" sheetId="43" r:id="rId13"/>
    <sheet name="2-4" sheetId="44" r:id="rId14"/>
    <sheet name="3-1" sheetId="35" r:id="rId15"/>
    <sheet name="3-2" sheetId="45" r:id="rId16"/>
    <sheet name="3-3" sheetId="46" r:id="rId17"/>
    <sheet name="3-4" sheetId="47" r:id="rId18"/>
    <sheet name="3-5" sheetId="48" r:id="rId19"/>
    <sheet name="4-1" sheetId="49" r:id="rId20"/>
    <sheet name="4-2" sheetId="50" r:id="rId21"/>
    <sheet name="4-3" sheetId="51" r:id="rId22"/>
    <sheet name="4-4" sheetId="52" r:id="rId23"/>
    <sheet name="4-5" sheetId="53" r:id="rId24"/>
    <sheet name="4-6" sheetId="54" r:id="rId25"/>
    <sheet name="4-7" sheetId="55" r:id="rId26"/>
    <sheet name="4-0" sheetId="62" r:id="rId27"/>
    <sheet name="5-1" sheetId="56" r:id="rId28"/>
    <sheet name="5-2" sheetId="57" r:id="rId29"/>
    <sheet name="5-3" sheetId="58" r:id="rId30"/>
    <sheet name="5-4" sheetId="59" r:id="rId31"/>
    <sheet name="5-5" sheetId="60" r:id="rId32"/>
    <sheet name="管理" sheetId="6" state="hidden" r:id="rId33"/>
  </sheets>
  <definedNames>
    <definedName name="_xlnm._FilterDatabase" localSheetId="0" hidden="1">担当課一覧!$A$3:$E$38</definedName>
    <definedName name="_xlnm.Print_Area" localSheetId="9">'1-0'!$A$1:$N$52</definedName>
    <definedName name="_xlnm.Print_Area" localSheetId="5">'1-1'!$A$1:$N$52</definedName>
    <definedName name="_xlnm.Print_Area" localSheetId="6">'1-2'!$A$1:$N$52</definedName>
    <definedName name="_xlnm.Print_Area" localSheetId="7">'1-3'!$A$1:$N$52</definedName>
    <definedName name="_xlnm.Print_Area" localSheetId="8">'1-4'!$A$1:$N$52</definedName>
    <definedName name="_xlnm.Print_Area" localSheetId="10">'2-1'!$A$1:$N$52</definedName>
    <definedName name="_xlnm.Print_Area" localSheetId="11">'2-2'!$A$1:$N$52</definedName>
    <definedName name="_xlnm.Print_Area" localSheetId="12">'2-3'!$A$1:$N$52</definedName>
    <definedName name="_xlnm.Print_Area" localSheetId="13">'2-4'!$A$1:$N$52</definedName>
    <definedName name="_xlnm.Print_Area" localSheetId="14">'3-1'!$A$1:$N$52</definedName>
    <definedName name="_xlnm.Print_Area" localSheetId="15">'3-2'!$A$1:$N$52</definedName>
    <definedName name="_xlnm.Print_Area" localSheetId="16">'3-3'!$A$1:$N$52</definedName>
    <definedName name="_xlnm.Print_Area" localSheetId="17">'3-4'!$A$1:$N$52</definedName>
    <definedName name="_xlnm.Print_Area" localSheetId="18">'3-5'!$A$1:$N$52</definedName>
    <definedName name="_xlnm.Print_Area" localSheetId="26">'4-0'!$A$1:$N$52</definedName>
    <definedName name="_xlnm.Print_Area" localSheetId="19">'4-1'!$A$1:$N$52</definedName>
    <definedName name="_xlnm.Print_Area" localSheetId="20">'4-2'!$A$1:$N$52</definedName>
    <definedName name="_xlnm.Print_Area" localSheetId="21">'4-3'!$A$1:$N$52</definedName>
    <definedName name="_xlnm.Print_Area" localSheetId="22">'4-4'!$A$1:$N$52</definedName>
    <definedName name="_xlnm.Print_Area" localSheetId="23">'4-5'!$A$1:$N$52</definedName>
    <definedName name="_xlnm.Print_Area" localSheetId="24">'4-6'!$A$1:$N$52</definedName>
    <definedName name="_xlnm.Print_Area" localSheetId="25">'4-7'!$A$1:$N$52</definedName>
    <definedName name="_xlnm.Print_Area" localSheetId="27">'5-1'!$A$1:$N$52</definedName>
    <definedName name="_xlnm.Print_Area" localSheetId="28">'5-2'!$A$1:$N$52</definedName>
    <definedName name="_xlnm.Print_Area" localSheetId="29">'5-3'!$A$1:$N$52</definedName>
    <definedName name="_xlnm.Print_Area" localSheetId="30">'5-4'!$A$1:$N$52</definedName>
    <definedName name="_xlnm.Print_Area" localSheetId="31">'5-5'!$A$1:$N$52</definedName>
    <definedName name="_xlnm.Print_Area" localSheetId="4">'記載例（個別指標）'!$A$1:$N$55</definedName>
    <definedName name="_xlnm.Print_Area" localSheetId="1">'記載例（代表指標)'!$A$1:$E$35</definedName>
    <definedName name="_xlnm.Print_Area" localSheetId="3">指標!$A$1:$E$40</definedName>
    <definedName name="みどりの保全と充実">テーブル9[P32-33　みどりの保全と充実]</definedName>
    <definedName name="ライフスタイルの転換促進">テーブル16[P48　ライフスタイルの転換促進]</definedName>
    <definedName name="環境教育・環境学習">管理!$F$2:$F$3</definedName>
    <definedName name="環境教育と環境学習の推進">テーブル19[P53　環境教育と環境学習の推進]</definedName>
    <definedName name="環境保全対策の推進">テーブル11[P38　環境保全対策の推進]</definedName>
    <definedName name="基本計画">管理!$B$1:$F$1</definedName>
    <definedName name="気候変動への適応">テーブル18[P49　気候変動への適応]</definedName>
    <definedName name="協働の推進">テーブル20[P54　協働の推進]</definedName>
    <definedName name="減量化・再資源化の推進">テーブル12[P42-43　減量化・再資源化の推進]</definedName>
    <definedName name="再生可能エネルギーの導入と普及啓発">テーブル17[P49　再生可能エネルギーの導入と普及啓発]</definedName>
    <definedName name="災害時体制の充実">テーブル14[P44　災害時体制の充実]</definedName>
    <definedName name="循環型社会">テーブル4[P40-45　循環型社会]</definedName>
    <definedName name="省エネルギー機器等の導入促進">テーブル15[P48　省エネルギー機器等の導入促進]</definedName>
    <definedName name="水辺環境の整備と保全">テーブル8[P32　水辺環境の整備と保全]</definedName>
    <definedName name="生活環境">テーブル3[P35-39　生活環境]</definedName>
    <definedName name="生物多様性と自然環境">テーブル1[P30-34　生物多様性と自然環境]</definedName>
    <definedName name="生物多様性の保全">テーブル7[P32　生物多様性の保全]</definedName>
    <definedName name="脱炭素社会">テーブル5[P46-50　脱炭素社会]</definedName>
    <definedName name="適正かつ効率的な処理の推進">テーブル13[P43-44　適正かつ効率的な処理の推進]</definedName>
    <definedName name="良好で安全な生活環境の保全">テーブル10[P37　良好で安全な生活環境の保全]</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 l="1"/>
  <c r="D40" i="64" l="1"/>
  <c r="D39" i="64"/>
  <c r="D38" i="64"/>
  <c r="D37" i="64"/>
  <c r="D36" i="64"/>
  <c r="D33" i="64"/>
  <c r="D32" i="64"/>
  <c r="D31" i="64"/>
  <c r="D30" i="64"/>
  <c r="D29" i="64"/>
  <c r="D28" i="64"/>
  <c r="D27" i="64"/>
  <c r="D26" i="64"/>
  <c r="D23" i="64"/>
  <c r="D22" i="64"/>
  <c r="D21" i="64"/>
  <c r="D20" i="64"/>
  <c r="D19" i="64"/>
  <c r="D18" i="64"/>
  <c r="D15" i="64"/>
  <c r="D14" i="64"/>
  <c r="D13" i="64"/>
  <c r="D12" i="64"/>
  <c r="D11" i="64"/>
  <c r="D8" i="64"/>
  <c r="D7" i="64"/>
  <c r="D6" i="64"/>
  <c r="D5" i="64"/>
  <c r="D4" i="64"/>
  <c r="D33" i="1" l="1"/>
  <c r="D23" i="1"/>
  <c r="D15" i="1"/>
  <c r="D8" i="1"/>
  <c r="B35" i="62" l="1"/>
  <c r="B27" i="62"/>
  <c r="B19" i="62"/>
  <c r="B35" i="61"/>
  <c r="B27" i="61"/>
  <c r="B19" i="61"/>
  <c r="B35" i="60" l="1"/>
  <c r="B27" i="60"/>
  <c r="B19" i="60"/>
  <c r="B35" i="59"/>
  <c r="B27" i="59"/>
  <c r="B19" i="59"/>
  <c r="B35" i="58"/>
  <c r="B27" i="58"/>
  <c r="B19" i="58"/>
  <c r="B35" i="57"/>
  <c r="B27" i="57"/>
  <c r="B19" i="57"/>
  <c r="B35" i="56"/>
  <c r="B27" i="56"/>
  <c r="B19" i="56"/>
  <c r="B35" i="55"/>
  <c r="B27" i="55"/>
  <c r="B19" i="55"/>
  <c r="B35" i="54"/>
  <c r="B27" i="54"/>
  <c r="B19" i="54"/>
  <c r="B35" i="53"/>
  <c r="B27" i="53"/>
  <c r="B19" i="53"/>
  <c r="B35" i="52"/>
  <c r="B27" i="52"/>
  <c r="B19" i="52"/>
  <c r="B35" i="51"/>
  <c r="B27" i="51"/>
  <c r="B19" i="51"/>
  <c r="B35" i="50"/>
  <c r="B27" i="50"/>
  <c r="B19" i="50"/>
  <c r="B35" i="49"/>
  <c r="B27" i="49"/>
  <c r="B19" i="49"/>
  <c r="B35" i="48"/>
  <c r="B27" i="48"/>
  <c r="B19" i="48"/>
  <c r="B35" i="47"/>
  <c r="B27" i="47"/>
  <c r="B19" i="47"/>
  <c r="B35" i="46"/>
  <c r="B27" i="46"/>
  <c r="B19" i="46"/>
  <c r="B35" i="45"/>
  <c r="B27" i="45"/>
  <c r="B19" i="45"/>
  <c r="B35" i="44"/>
  <c r="B27" i="44"/>
  <c r="B19" i="44"/>
  <c r="B35" i="43"/>
  <c r="B27" i="43"/>
  <c r="B19" i="43"/>
  <c r="B35" i="42"/>
  <c r="B27" i="42"/>
  <c r="B19" i="42"/>
  <c r="B35" i="41"/>
  <c r="B27" i="41"/>
  <c r="B19" i="41"/>
  <c r="B35" i="40"/>
  <c r="B27" i="40"/>
  <c r="B19" i="40"/>
  <c r="B35" i="39"/>
  <c r="B27" i="39"/>
  <c r="B19" i="39"/>
  <c r="B35" i="38"/>
  <c r="B27" i="38"/>
  <c r="B19" i="38"/>
  <c r="B35" i="37"/>
  <c r="B27" i="37"/>
  <c r="B19" i="37"/>
  <c r="B36" i="36" l="1"/>
  <c r="B28" i="36"/>
  <c r="B20" i="36"/>
  <c r="B35" i="35"/>
  <c r="B27" i="35"/>
  <c r="B19" i="35"/>
  <c r="B55" i="6" l="1"/>
  <c r="B54" i="6"/>
  <c r="B47" i="6"/>
  <c r="B46" i="6"/>
  <c r="B45" i="6"/>
  <c r="B44" i="6"/>
  <c r="B37" i="6"/>
  <c r="B36" i="6"/>
  <c r="B35" i="6"/>
  <c r="B28" i="6"/>
  <c r="B27" i="6"/>
  <c r="B21" i="6"/>
  <c r="B20" i="6"/>
</calcChain>
</file>

<file path=xl/sharedStrings.xml><?xml version="1.0" encoding="utf-8"?>
<sst xmlns="http://schemas.openxmlformats.org/spreadsheetml/2006/main" count="2642" uniqueCount="688">
  <si>
    <t>令和12年度
目標値</t>
    <rPh sb="0" eb="2">
      <t>レイワ</t>
    </rPh>
    <rPh sb="4" eb="6">
      <t>ネンド</t>
    </rPh>
    <rPh sb="7" eb="10">
      <t>モクヒョウチ</t>
    </rPh>
    <phoneticPr fontId="2"/>
  </si>
  <si>
    <t>維持</t>
    <rPh sb="0" eb="2">
      <t>イジ</t>
    </rPh>
    <phoneticPr fontId="2"/>
  </si>
  <si>
    <t>-</t>
    <phoneticPr fontId="2"/>
  </si>
  <si>
    <t>増</t>
    <rPh sb="0" eb="1">
      <t>ゾウ</t>
    </rPh>
    <phoneticPr fontId="2"/>
  </si>
  <si>
    <t>22日以下</t>
    <rPh sb="2" eb="3">
      <t>ニチ</t>
    </rPh>
    <rPh sb="3" eb="5">
      <t>イカ</t>
    </rPh>
    <phoneticPr fontId="2"/>
  </si>
  <si>
    <t>維持</t>
    <rPh sb="0" eb="2">
      <t>イジ</t>
    </rPh>
    <phoneticPr fontId="2"/>
  </si>
  <si>
    <t>-</t>
    <phoneticPr fontId="2"/>
  </si>
  <si>
    <t>53名/22団体</t>
    <rPh sb="2" eb="3">
      <t>メイ</t>
    </rPh>
    <rPh sb="6" eb="8">
      <t>ダンタイ</t>
    </rPh>
    <phoneticPr fontId="2"/>
  </si>
  <si>
    <t>担当課</t>
    <rPh sb="0" eb="3">
      <t>タントウカ</t>
    </rPh>
    <phoneticPr fontId="2"/>
  </si>
  <si>
    <t>環境総務課</t>
    <rPh sb="0" eb="2">
      <t>カンキョウ</t>
    </rPh>
    <rPh sb="2" eb="5">
      <t>ソウムカ</t>
    </rPh>
    <phoneticPr fontId="2"/>
  </si>
  <si>
    <t>事業名称</t>
    <rPh sb="0" eb="2">
      <t>ジギョウ</t>
    </rPh>
    <rPh sb="2" eb="4">
      <t>メイショウ</t>
    </rPh>
    <phoneticPr fontId="2"/>
  </si>
  <si>
    <t>内容</t>
    <rPh sb="0" eb="2">
      <t>ナイヨウ</t>
    </rPh>
    <phoneticPr fontId="2"/>
  </si>
  <si>
    <t>№</t>
    <phoneticPr fontId="2"/>
  </si>
  <si>
    <t>継続</t>
  </si>
  <si>
    <t>見込む効果</t>
    <rPh sb="0" eb="2">
      <t>ミコ</t>
    </rPh>
    <rPh sb="3" eb="5">
      <t>コウカ</t>
    </rPh>
    <phoneticPr fontId="2"/>
  </si>
  <si>
    <t>41,632ｔ</t>
    <phoneticPr fontId="2"/>
  </si>
  <si>
    <t>48,840ｔ</t>
    <phoneticPr fontId="2"/>
  </si>
  <si>
    <t>令和元年度実績</t>
    <rPh sb="0" eb="2">
      <t>レイワ</t>
    </rPh>
    <rPh sb="2" eb="4">
      <t>ガンネン</t>
    </rPh>
    <rPh sb="4" eb="5">
      <t>ド</t>
    </rPh>
    <rPh sb="5" eb="7">
      <t>ジッセキ</t>
    </rPh>
    <phoneticPr fontId="2"/>
  </si>
  <si>
    <t>令和12年度目標値</t>
    <rPh sb="0" eb="2">
      <t>レイワ</t>
    </rPh>
    <rPh sb="4" eb="6">
      <t>ネンド</t>
    </rPh>
    <rPh sb="6" eb="9">
      <t>モクヒョウチ</t>
    </rPh>
    <phoneticPr fontId="2"/>
  </si>
  <si>
    <t>市立小中学校での雑紙・ペットボトルキャップの回収</t>
    <rPh sb="0" eb="2">
      <t>シリツ</t>
    </rPh>
    <rPh sb="2" eb="6">
      <t>ショウチュウガッコウ</t>
    </rPh>
    <rPh sb="8" eb="9">
      <t>ザツ</t>
    </rPh>
    <rPh sb="9" eb="10">
      <t>ガミ</t>
    </rPh>
    <rPh sb="22" eb="24">
      <t>カイシュウ</t>
    </rPh>
    <phoneticPr fontId="2"/>
  </si>
  <si>
    <t>資源集団回収活動への報償</t>
    <rPh sb="0" eb="2">
      <t>シゲン</t>
    </rPh>
    <rPh sb="2" eb="4">
      <t>シュウダン</t>
    </rPh>
    <rPh sb="4" eb="6">
      <t>カイシュウ</t>
    </rPh>
    <rPh sb="6" eb="8">
      <t>カツドウ</t>
    </rPh>
    <rPh sb="10" eb="12">
      <t>ホウショウ</t>
    </rPh>
    <phoneticPr fontId="2"/>
  </si>
  <si>
    <t>ごみ減量コンテスト</t>
    <rPh sb="2" eb="4">
      <t>ゲンリョウ</t>
    </rPh>
    <phoneticPr fontId="2"/>
  </si>
  <si>
    <t>市立全小中学校に雑紙とペットボトルキャップの回収ＢＯＸを設置し、各家庭から出る資源物等の分別を図る。
なお、目標を設定の上、給食時にデザートを提供する。</t>
    <rPh sb="0" eb="2">
      <t>シリツ</t>
    </rPh>
    <rPh sb="2" eb="3">
      <t>ゼン</t>
    </rPh>
    <rPh sb="3" eb="7">
      <t>ショウチュウガッコウ</t>
    </rPh>
    <rPh sb="8" eb="9">
      <t>ザツ</t>
    </rPh>
    <rPh sb="9" eb="10">
      <t>カミ</t>
    </rPh>
    <rPh sb="22" eb="24">
      <t>カイシュウ</t>
    </rPh>
    <rPh sb="28" eb="30">
      <t>セッチ</t>
    </rPh>
    <rPh sb="32" eb="35">
      <t>カクカテイ</t>
    </rPh>
    <rPh sb="37" eb="38">
      <t>デ</t>
    </rPh>
    <rPh sb="39" eb="41">
      <t>シゲン</t>
    </rPh>
    <rPh sb="41" eb="42">
      <t>ブツ</t>
    </rPh>
    <rPh sb="42" eb="43">
      <t>トウ</t>
    </rPh>
    <rPh sb="44" eb="46">
      <t>ブンベツ</t>
    </rPh>
    <rPh sb="47" eb="48">
      <t>ハカ</t>
    </rPh>
    <rPh sb="54" eb="56">
      <t>モクヒョウ</t>
    </rPh>
    <rPh sb="57" eb="59">
      <t>セッテイ</t>
    </rPh>
    <rPh sb="60" eb="61">
      <t>ウエ</t>
    </rPh>
    <rPh sb="62" eb="64">
      <t>キュウショク</t>
    </rPh>
    <rPh sb="64" eb="65">
      <t>ジ</t>
    </rPh>
    <rPh sb="71" eb="73">
      <t>テイキョウ</t>
    </rPh>
    <phoneticPr fontId="2"/>
  </si>
  <si>
    <t>ごみの減量及び分別の啓発冊子の全戸配布とともに、各家庭での取り組みを募集し、優秀な取組については、クリーンカレンダーへの掲載等により周知を図る。</t>
    <rPh sb="3" eb="5">
      <t>ゲンリョウ</t>
    </rPh>
    <rPh sb="5" eb="6">
      <t>オヨ</t>
    </rPh>
    <rPh sb="7" eb="9">
      <t>ブンベツ</t>
    </rPh>
    <rPh sb="10" eb="12">
      <t>ケイハツ</t>
    </rPh>
    <rPh sb="12" eb="14">
      <t>サッシ</t>
    </rPh>
    <rPh sb="15" eb="17">
      <t>ゼンコ</t>
    </rPh>
    <rPh sb="17" eb="19">
      <t>ハイフ</t>
    </rPh>
    <rPh sb="24" eb="27">
      <t>カクカテイ</t>
    </rPh>
    <rPh sb="29" eb="30">
      <t>ト</t>
    </rPh>
    <rPh sb="31" eb="32">
      <t>ク</t>
    </rPh>
    <rPh sb="34" eb="36">
      <t>ボシュウ</t>
    </rPh>
    <rPh sb="38" eb="40">
      <t>ユウシュウ</t>
    </rPh>
    <rPh sb="41" eb="43">
      <t>トリクミ</t>
    </rPh>
    <rPh sb="60" eb="62">
      <t>ケイサイ</t>
    </rPh>
    <rPh sb="62" eb="63">
      <t>トウ</t>
    </rPh>
    <rPh sb="66" eb="68">
      <t>シュウチ</t>
    </rPh>
    <rPh sb="69" eb="70">
      <t>ハカ</t>
    </rPh>
    <phoneticPr fontId="2"/>
  </si>
  <si>
    <t>実績・効果</t>
    <rPh sb="0" eb="2">
      <t>ジッセキ</t>
    </rPh>
    <rPh sb="3" eb="5">
      <t>コウカ</t>
    </rPh>
    <phoneticPr fontId="2"/>
  </si>
  <si>
    <t>資源分別排出の促進に寄与する取組をする団体に対して報償金を交付することにより、ごみの減量と分別を図るとともに地域におけるごみ意識の高揚を図る。</t>
    <rPh sb="0" eb="2">
      <t>シゲン</t>
    </rPh>
    <rPh sb="2" eb="4">
      <t>ブンベツ</t>
    </rPh>
    <rPh sb="4" eb="6">
      <t>ハイシュツ</t>
    </rPh>
    <rPh sb="7" eb="9">
      <t>ソクシン</t>
    </rPh>
    <rPh sb="10" eb="12">
      <t>キヨ</t>
    </rPh>
    <rPh sb="14" eb="16">
      <t>トリクミ</t>
    </rPh>
    <rPh sb="19" eb="21">
      <t>ダンタイ</t>
    </rPh>
    <rPh sb="22" eb="23">
      <t>タイ</t>
    </rPh>
    <rPh sb="25" eb="27">
      <t>ホウショウ</t>
    </rPh>
    <rPh sb="27" eb="28">
      <t>キン</t>
    </rPh>
    <rPh sb="29" eb="31">
      <t>コウフ</t>
    </rPh>
    <rPh sb="42" eb="44">
      <t>ゲンリョウ</t>
    </rPh>
    <rPh sb="45" eb="47">
      <t>ブンベツ</t>
    </rPh>
    <rPh sb="48" eb="49">
      <t>ハカ</t>
    </rPh>
    <rPh sb="54" eb="56">
      <t>チイキ</t>
    </rPh>
    <rPh sb="62" eb="64">
      <t>イシキ</t>
    </rPh>
    <rPh sb="65" eb="67">
      <t>コウヨウ</t>
    </rPh>
    <rPh sb="68" eb="69">
      <t>ハカ</t>
    </rPh>
    <phoneticPr fontId="2"/>
  </si>
  <si>
    <t>近年、スマホの普及や新聞等の購読が減少により、「紙資源」が減少している中、６円/kgの報償は、府内においてもトップクラスの額であり、報償額自体は減少傾向であるが、活動団体に大きな減少はなく、取組が浸透している。</t>
    <rPh sb="0" eb="2">
      <t>キンネン</t>
    </rPh>
    <rPh sb="7" eb="9">
      <t>フキュウ</t>
    </rPh>
    <rPh sb="10" eb="12">
      <t>シンブン</t>
    </rPh>
    <rPh sb="12" eb="13">
      <t>トウ</t>
    </rPh>
    <rPh sb="14" eb="16">
      <t>コウドク</t>
    </rPh>
    <rPh sb="17" eb="19">
      <t>ゲンショウ</t>
    </rPh>
    <rPh sb="24" eb="25">
      <t>カミ</t>
    </rPh>
    <rPh sb="25" eb="27">
      <t>シゲン</t>
    </rPh>
    <rPh sb="29" eb="31">
      <t>ゲンショウ</t>
    </rPh>
    <rPh sb="35" eb="36">
      <t>ナカ</t>
    </rPh>
    <rPh sb="38" eb="39">
      <t>エン</t>
    </rPh>
    <rPh sb="43" eb="45">
      <t>ホウショウ</t>
    </rPh>
    <rPh sb="47" eb="49">
      <t>フナイ</t>
    </rPh>
    <rPh sb="61" eb="62">
      <t>ガク</t>
    </rPh>
    <rPh sb="66" eb="68">
      <t>ホウショウ</t>
    </rPh>
    <rPh sb="68" eb="69">
      <t>ガク</t>
    </rPh>
    <rPh sb="69" eb="71">
      <t>ジタイ</t>
    </rPh>
    <rPh sb="72" eb="74">
      <t>ゲンショウ</t>
    </rPh>
    <rPh sb="74" eb="76">
      <t>ケイコウ</t>
    </rPh>
    <rPh sb="81" eb="83">
      <t>カツドウ</t>
    </rPh>
    <rPh sb="83" eb="85">
      <t>ダンタイ</t>
    </rPh>
    <rPh sb="86" eb="87">
      <t>オオ</t>
    </rPh>
    <rPh sb="89" eb="91">
      <t>ゲンショウ</t>
    </rPh>
    <rPh sb="95" eb="97">
      <t>トリクミ</t>
    </rPh>
    <rPh sb="98" eb="100">
      <t>シントウ</t>
    </rPh>
    <phoneticPr fontId="2"/>
  </si>
  <si>
    <t>施策の柱</t>
    <rPh sb="0" eb="2">
      <t>シサク</t>
    </rPh>
    <rPh sb="3" eb="4">
      <t>ハシラ</t>
    </rPh>
    <phoneticPr fontId="2"/>
  </si>
  <si>
    <t>第３次寝屋川市環境基本計画</t>
    <rPh sb="0" eb="1">
      <t>ダイ</t>
    </rPh>
    <rPh sb="2" eb="3">
      <t>ジ</t>
    </rPh>
    <rPh sb="3" eb="7">
      <t>ネヤガワシ</t>
    </rPh>
    <rPh sb="7" eb="9">
      <t>カンキョウ</t>
    </rPh>
    <rPh sb="9" eb="13">
      <t>キホンケイカク</t>
    </rPh>
    <phoneticPr fontId="2"/>
  </si>
  <si>
    <t>目標達成のための指標</t>
    <rPh sb="0" eb="2">
      <t>モクヒョウ</t>
    </rPh>
    <rPh sb="2" eb="4">
      <t>タッセイ</t>
    </rPh>
    <rPh sb="8" eb="10">
      <t>シヒョウ</t>
    </rPh>
    <phoneticPr fontId="2"/>
  </si>
  <si>
    <t>家庭系ごみ総排出量</t>
    <rPh sb="0" eb="2">
      <t>カテイ</t>
    </rPh>
    <rPh sb="2" eb="3">
      <t>ケイ</t>
    </rPh>
    <rPh sb="5" eb="6">
      <t>ソウ</t>
    </rPh>
    <rPh sb="6" eb="8">
      <t>ハイシュツ</t>
    </rPh>
    <rPh sb="8" eb="9">
      <t>リョウ</t>
    </rPh>
    <phoneticPr fontId="2"/>
  </si>
  <si>
    <t>個別施策</t>
    <rPh sb="0" eb="2">
      <t>コベツ</t>
    </rPh>
    <rPh sb="2" eb="4">
      <t>シサク</t>
    </rPh>
    <phoneticPr fontId="2"/>
  </si>
  <si>
    <t>市域面積における緑地の割合</t>
    <rPh sb="0" eb="2">
      <t>シイキ</t>
    </rPh>
    <rPh sb="2" eb="4">
      <t>メンセキ</t>
    </rPh>
    <rPh sb="8" eb="10">
      <t>リョクチ</t>
    </rPh>
    <rPh sb="11" eb="13">
      <t>ワリアイ</t>
    </rPh>
    <phoneticPr fontId="2"/>
  </si>
  <si>
    <t>生物多様性の認知度</t>
    <rPh sb="0" eb="2">
      <t>セイブツ</t>
    </rPh>
    <rPh sb="2" eb="5">
      <t>タヨウセイ</t>
    </rPh>
    <rPh sb="6" eb="9">
      <t>ニンチド</t>
    </rPh>
    <phoneticPr fontId="2"/>
  </si>
  <si>
    <t>緑被率</t>
    <rPh sb="0" eb="3">
      <t>リョクヒリツ</t>
    </rPh>
    <phoneticPr fontId="2"/>
  </si>
  <si>
    <t>みどりに関する団体の活動区域面積</t>
    <rPh sb="4" eb="5">
      <t>カン</t>
    </rPh>
    <rPh sb="7" eb="9">
      <t>ダンタイ</t>
    </rPh>
    <rPh sb="10" eb="12">
      <t>カツドウ</t>
    </rPh>
    <rPh sb="12" eb="14">
      <t>クイキ</t>
    </rPh>
    <rPh sb="14" eb="16">
      <t>メンセキ</t>
    </rPh>
    <phoneticPr fontId="2"/>
  </si>
  <si>
    <t>農地面積</t>
    <rPh sb="0" eb="2">
      <t>ノウチ</t>
    </rPh>
    <rPh sb="2" eb="4">
      <t>メンセキ</t>
    </rPh>
    <phoneticPr fontId="2"/>
  </si>
  <si>
    <t>水辺の整備・保全活動の参加者数</t>
    <rPh sb="0" eb="2">
      <t>ミズベ</t>
    </rPh>
    <rPh sb="3" eb="5">
      <t>セイビ</t>
    </rPh>
    <rPh sb="6" eb="8">
      <t>ホゼン</t>
    </rPh>
    <rPh sb="8" eb="10">
      <t>カツドウ</t>
    </rPh>
    <rPh sb="11" eb="14">
      <t>サンカシャ</t>
    </rPh>
    <rPh sb="14" eb="15">
      <t>スウ</t>
    </rPh>
    <phoneticPr fontId="2"/>
  </si>
  <si>
    <t>工場・事業場の事業活動に伴う苦情の解決割合</t>
    <rPh sb="0" eb="2">
      <t>コウジョウ</t>
    </rPh>
    <rPh sb="3" eb="6">
      <t>ジギョウジョウ</t>
    </rPh>
    <rPh sb="7" eb="9">
      <t>ジギョウ</t>
    </rPh>
    <rPh sb="9" eb="11">
      <t>カツドウ</t>
    </rPh>
    <rPh sb="12" eb="13">
      <t>トモナ</t>
    </rPh>
    <rPh sb="14" eb="16">
      <t>クジョウ</t>
    </rPh>
    <rPh sb="17" eb="19">
      <t>カイケツ</t>
    </rPh>
    <rPh sb="19" eb="21">
      <t>ワリアイ</t>
    </rPh>
    <phoneticPr fontId="2"/>
  </si>
  <si>
    <t>空き家流通に係る所有者等同意取得者数</t>
    <rPh sb="0" eb="1">
      <t>ア</t>
    </rPh>
    <rPh sb="2" eb="3">
      <t>ヤ</t>
    </rPh>
    <rPh sb="3" eb="5">
      <t>リュウツウ</t>
    </rPh>
    <rPh sb="6" eb="7">
      <t>カカ</t>
    </rPh>
    <rPh sb="8" eb="11">
      <t>ショユウシャ</t>
    </rPh>
    <rPh sb="11" eb="12">
      <t>トウ</t>
    </rPh>
    <rPh sb="12" eb="14">
      <t>ドウイ</t>
    </rPh>
    <rPh sb="14" eb="16">
      <t>シュトク</t>
    </rPh>
    <rPh sb="16" eb="17">
      <t>シャ</t>
    </rPh>
    <rPh sb="17" eb="18">
      <t>スウ</t>
    </rPh>
    <phoneticPr fontId="2"/>
  </si>
  <si>
    <t>工場・事業場に対する立入検査件数</t>
    <rPh sb="0" eb="2">
      <t>コウジョウ</t>
    </rPh>
    <rPh sb="3" eb="6">
      <t>ジギョウジョウ</t>
    </rPh>
    <rPh sb="7" eb="8">
      <t>タイ</t>
    </rPh>
    <rPh sb="10" eb="12">
      <t>タチイリ</t>
    </rPh>
    <rPh sb="12" eb="14">
      <t>ケンサ</t>
    </rPh>
    <rPh sb="14" eb="16">
      <t>ケンスウ</t>
    </rPh>
    <phoneticPr fontId="2"/>
  </si>
  <si>
    <t>地区計画の地区数</t>
    <rPh sb="0" eb="2">
      <t>チク</t>
    </rPh>
    <rPh sb="2" eb="4">
      <t>ケイカク</t>
    </rPh>
    <rPh sb="5" eb="7">
      <t>チク</t>
    </rPh>
    <rPh sb="7" eb="8">
      <t>スウ</t>
    </rPh>
    <phoneticPr fontId="2"/>
  </si>
  <si>
    <t>景観届出件数</t>
    <rPh sb="0" eb="2">
      <t>ケイカン</t>
    </rPh>
    <rPh sb="2" eb="4">
      <t>トドケデ</t>
    </rPh>
    <rPh sb="4" eb="6">
      <t>ケンスウ</t>
    </rPh>
    <phoneticPr fontId="2"/>
  </si>
  <si>
    <t>アスベストの飛散防止に係る立入検査数</t>
    <rPh sb="6" eb="8">
      <t>ヒサン</t>
    </rPh>
    <rPh sb="8" eb="10">
      <t>ボウシ</t>
    </rPh>
    <rPh sb="11" eb="12">
      <t>カカ</t>
    </rPh>
    <rPh sb="13" eb="15">
      <t>タチイリ</t>
    </rPh>
    <rPh sb="15" eb="17">
      <t>ケンサ</t>
    </rPh>
    <rPh sb="17" eb="18">
      <t>スウ</t>
    </rPh>
    <phoneticPr fontId="2"/>
  </si>
  <si>
    <t>市民1人1日当たりのごみ排出量</t>
    <rPh sb="0" eb="2">
      <t>シミン</t>
    </rPh>
    <rPh sb="3" eb="4">
      <t>ニン</t>
    </rPh>
    <rPh sb="5" eb="6">
      <t>ニチ</t>
    </rPh>
    <rPh sb="6" eb="7">
      <t>ア</t>
    </rPh>
    <rPh sb="12" eb="14">
      <t>ハイシュツ</t>
    </rPh>
    <rPh sb="14" eb="15">
      <t>リョウ</t>
    </rPh>
    <phoneticPr fontId="2"/>
  </si>
  <si>
    <t>再生利用率（リサイクル率）</t>
    <rPh sb="0" eb="2">
      <t>サイセイ</t>
    </rPh>
    <rPh sb="2" eb="4">
      <t>リヨウ</t>
    </rPh>
    <rPh sb="4" eb="5">
      <t>リツ</t>
    </rPh>
    <rPh sb="11" eb="12">
      <t>リツ</t>
    </rPh>
    <phoneticPr fontId="2"/>
  </si>
  <si>
    <t>事業系ごみ総排出量</t>
    <rPh sb="0" eb="2">
      <t>ジギョウ</t>
    </rPh>
    <rPh sb="2" eb="3">
      <t>ケイ</t>
    </rPh>
    <rPh sb="5" eb="6">
      <t>ソウ</t>
    </rPh>
    <rPh sb="6" eb="8">
      <t>ハイシュツ</t>
    </rPh>
    <rPh sb="8" eb="9">
      <t>リョウ</t>
    </rPh>
    <phoneticPr fontId="2"/>
  </si>
  <si>
    <t>焼却処理量</t>
    <rPh sb="0" eb="2">
      <t>ショウキャク</t>
    </rPh>
    <rPh sb="2" eb="4">
      <t>ショリ</t>
    </rPh>
    <rPh sb="4" eb="5">
      <t>リョウ</t>
    </rPh>
    <phoneticPr fontId="2"/>
  </si>
  <si>
    <t>収集及び運搬の民間委託率</t>
    <rPh sb="0" eb="2">
      <t>シュウシュウ</t>
    </rPh>
    <rPh sb="2" eb="3">
      <t>オヨ</t>
    </rPh>
    <rPh sb="4" eb="6">
      <t>ウンパン</t>
    </rPh>
    <rPh sb="7" eb="9">
      <t>ミンカン</t>
    </rPh>
    <rPh sb="9" eb="11">
      <t>イタク</t>
    </rPh>
    <rPh sb="11" eb="12">
      <t>リツ</t>
    </rPh>
    <phoneticPr fontId="2"/>
  </si>
  <si>
    <t>産業廃棄物多量排出事業者及び産業廃棄物処理業者に対する立入検査件数</t>
    <rPh sb="0" eb="2">
      <t>サンギョウ</t>
    </rPh>
    <rPh sb="2" eb="5">
      <t>ハイキブツ</t>
    </rPh>
    <rPh sb="5" eb="7">
      <t>タリョウ</t>
    </rPh>
    <rPh sb="7" eb="9">
      <t>ハイシュツ</t>
    </rPh>
    <rPh sb="9" eb="12">
      <t>ジギョウシャ</t>
    </rPh>
    <rPh sb="12" eb="13">
      <t>オヨ</t>
    </rPh>
    <rPh sb="14" eb="19">
      <t>サンギョウハイキブツ</t>
    </rPh>
    <rPh sb="19" eb="21">
      <t>ショリ</t>
    </rPh>
    <rPh sb="21" eb="23">
      <t>ギョウシャ</t>
    </rPh>
    <rPh sb="24" eb="25">
      <t>タイ</t>
    </rPh>
    <rPh sb="27" eb="29">
      <t>タチイリ</t>
    </rPh>
    <rPh sb="29" eb="31">
      <t>ケンサ</t>
    </rPh>
    <rPh sb="31" eb="33">
      <t>ケンスウ</t>
    </rPh>
    <phoneticPr fontId="2"/>
  </si>
  <si>
    <t>市域の二酸化炭素排出量削減率
（2013年度比）</t>
    <rPh sb="0" eb="2">
      <t>シイキ</t>
    </rPh>
    <rPh sb="3" eb="6">
      <t>ニサンカ</t>
    </rPh>
    <rPh sb="6" eb="8">
      <t>タンソ</t>
    </rPh>
    <rPh sb="8" eb="10">
      <t>ハイシュツ</t>
    </rPh>
    <rPh sb="10" eb="11">
      <t>リョウ</t>
    </rPh>
    <rPh sb="11" eb="13">
      <t>サクゲン</t>
    </rPh>
    <rPh sb="13" eb="14">
      <t>リツ</t>
    </rPh>
    <rPh sb="20" eb="22">
      <t>ネンド</t>
    </rPh>
    <rPh sb="22" eb="23">
      <t>ヒ</t>
    </rPh>
    <phoneticPr fontId="2"/>
  </si>
  <si>
    <t>市域のエネルギー使用量</t>
    <rPh sb="0" eb="2">
      <t>シイキ</t>
    </rPh>
    <rPh sb="8" eb="11">
      <t>シヨウリョウ</t>
    </rPh>
    <phoneticPr fontId="2"/>
  </si>
  <si>
    <r>
      <t>クリーンセンター発電によるCO</t>
    </r>
    <r>
      <rPr>
        <sz val="11"/>
        <color theme="1"/>
        <rFont val="MS UI Gothic"/>
        <family val="3"/>
        <charset val="1"/>
      </rPr>
      <t>₂</t>
    </r>
    <r>
      <rPr>
        <sz val="11"/>
        <color theme="1"/>
        <rFont val="BIZ UDゴシック"/>
        <family val="3"/>
        <charset val="128"/>
      </rPr>
      <t>削減量</t>
    </r>
    <rPh sb="8" eb="10">
      <t>ハツデン</t>
    </rPh>
    <rPh sb="16" eb="18">
      <t>サクゲン</t>
    </rPh>
    <rPh sb="18" eb="19">
      <t>リョウ</t>
    </rPh>
    <phoneticPr fontId="2"/>
  </si>
  <si>
    <t>市域の太陽光発電システム設置件数
（累計）</t>
    <rPh sb="0" eb="2">
      <t>シイキ</t>
    </rPh>
    <rPh sb="3" eb="6">
      <t>タイヨウコウ</t>
    </rPh>
    <rPh sb="6" eb="8">
      <t>ハツデン</t>
    </rPh>
    <rPh sb="12" eb="14">
      <t>セッチ</t>
    </rPh>
    <rPh sb="14" eb="16">
      <t>ケンスウ</t>
    </rPh>
    <rPh sb="18" eb="20">
      <t>ルイケイ</t>
    </rPh>
    <phoneticPr fontId="2"/>
  </si>
  <si>
    <t>市域の太陽光発電システム設備容量
（累計）</t>
    <rPh sb="0" eb="2">
      <t>シイキ</t>
    </rPh>
    <rPh sb="3" eb="6">
      <t>タイヨウコウ</t>
    </rPh>
    <rPh sb="6" eb="8">
      <t>ハツデン</t>
    </rPh>
    <rPh sb="12" eb="14">
      <t>セツビ</t>
    </rPh>
    <rPh sb="14" eb="16">
      <t>ヨウリョウ</t>
    </rPh>
    <rPh sb="18" eb="20">
      <t>ルイケイ</t>
    </rPh>
    <phoneticPr fontId="2"/>
  </si>
  <si>
    <t>年間の熱帯夜の日数（5年移動平均値）</t>
    <rPh sb="0" eb="2">
      <t>ネンカン</t>
    </rPh>
    <rPh sb="3" eb="6">
      <t>ネッタイヤ</t>
    </rPh>
    <rPh sb="7" eb="9">
      <t>ニッスウ</t>
    </rPh>
    <rPh sb="11" eb="12">
      <t>ネン</t>
    </rPh>
    <rPh sb="12" eb="14">
      <t>イドウ</t>
    </rPh>
    <rPh sb="14" eb="16">
      <t>ヘイキン</t>
    </rPh>
    <rPh sb="16" eb="17">
      <t>チ</t>
    </rPh>
    <phoneticPr fontId="2"/>
  </si>
  <si>
    <t>グリーンカーテン設置施設数</t>
    <rPh sb="8" eb="10">
      <t>セッチ</t>
    </rPh>
    <rPh sb="10" eb="12">
      <t>シセツ</t>
    </rPh>
    <rPh sb="12" eb="13">
      <t>スウ</t>
    </rPh>
    <phoneticPr fontId="2"/>
  </si>
  <si>
    <t>貯留施設設置率</t>
    <rPh sb="0" eb="2">
      <t>チョリュウ</t>
    </rPh>
    <rPh sb="2" eb="4">
      <t>シセツ</t>
    </rPh>
    <rPh sb="4" eb="6">
      <t>セッチ</t>
    </rPh>
    <rPh sb="6" eb="7">
      <t>リツ</t>
    </rPh>
    <phoneticPr fontId="2"/>
  </si>
  <si>
    <t>市内４駅の乗降客数</t>
    <rPh sb="0" eb="2">
      <t>シナイ</t>
    </rPh>
    <rPh sb="3" eb="4">
      <t>エキ</t>
    </rPh>
    <rPh sb="5" eb="8">
      <t>ジョウコウキャク</t>
    </rPh>
    <rPh sb="8" eb="9">
      <t>スウ</t>
    </rPh>
    <phoneticPr fontId="2"/>
  </si>
  <si>
    <t>環境問題に関心のある市民の割合</t>
    <rPh sb="0" eb="2">
      <t>カンキョウ</t>
    </rPh>
    <rPh sb="2" eb="4">
      <t>モンダイ</t>
    </rPh>
    <rPh sb="5" eb="7">
      <t>カンシン</t>
    </rPh>
    <rPh sb="10" eb="12">
      <t>シミン</t>
    </rPh>
    <rPh sb="13" eb="15">
      <t>ワリアイ</t>
    </rPh>
    <phoneticPr fontId="2"/>
  </si>
  <si>
    <t>環境に関するイベントの参加者数</t>
    <rPh sb="0" eb="2">
      <t>カンキョウ</t>
    </rPh>
    <rPh sb="3" eb="4">
      <t>カン</t>
    </rPh>
    <rPh sb="11" eb="14">
      <t>サンカシャ</t>
    </rPh>
    <rPh sb="14" eb="15">
      <t>スウ</t>
    </rPh>
    <phoneticPr fontId="2"/>
  </si>
  <si>
    <t>環境フェアの参加者数</t>
    <rPh sb="0" eb="2">
      <t>カンキョウ</t>
    </rPh>
    <rPh sb="6" eb="9">
      <t>サンカシャ</t>
    </rPh>
    <rPh sb="9" eb="10">
      <t>スウ</t>
    </rPh>
    <phoneticPr fontId="2"/>
  </si>
  <si>
    <t>環境リーダー認定者数</t>
    <rPh sb="0" eb="2">
      <t>カンキョウ</t>
    </rPh>
    <rPh sb="6" eb="9">
      <t>ニンテイシャ</t>
    </rPh>
    <rPh sb="9" eb="10">
      <t>スウ</t>
    </rPh>
    <phoneticPr fontId="2"/>
  </si>
  <si>
    <t>環境保全活動の参加者数</t>
    <rPh sb="0" eb="2">
      <t>カンキョウ</t>
    </rPh>
    <rPh sb="2" eb="4">
      <t>ホゼン</t>
    </rPh>
    <rPh sb="4" eb="6">
      <t>カツドウ</t>
    </rPh>
    <rPh sb="7" eb="10">
      <t>サンカシャ</t>
    </rPh>
    <rPh sb="10" eb="11">
      <t>スウ</t>
    </rPh>
    <phoneticPr fontId="2"/>
  </si>
  <si>
    <t>環境に関する表彰の受賞者数</t>
    <rPh sb="0" eb="2">
      <t>カンキョウ</t>
    </rPh>
    <rPh sb="3" eb="4">
      <t>カン</t>
    </rPh>
    <rPh sb="6" eb="8">
      <t>ヒョウショウ</t>
    </rPh>
    <rPh sb="9" eb="12">
      <t>ジュショウシャ</t>
    </rPh>
    <rPh sb="12" eb="13">
      <t>スウ</t>
    </rPh>
    <phoneticPr fontId="2"/>
  </si>
  <si>
    <t>環境に関するイベントに参加したことのある小学生の割合</t>
    <rPh sb="0" eb="2">
      <t>カンキョウ</t>
    </rPh>
    <rPh sb="3" eb="4">
      <t>カン</t>
    </rPh>
    <rPh sb="11" eb="13">
      <t>サンカ</t>
    </rPh>
    <rPh sb="19" eb="22">
      <t>ショウガクセイ</t>
    </rPh>
    <rPh sb="23" eb="25">
      <t>ワリアイ</t>
    </rPh>
    <phoneticPr fontId="2"/>
  </si>
  <si>
    <t>代表指標
と
目標値</t>
    <rPh sb="0" eb="2">
      <t>ダイヒョウ</t>
    </rPh>
    <rPh sb="2" eb="4">
      <t>シヒョウ</t>
    </rPh>
    <rPh sb="7" eb="10">
      <t>モクヒョウチ</t>
    </rPh>
    <phoneticPr fontId="2"/>
  </si>
  <si>
    <t>目標達成
のための
指標
と
目標値</t>
    <rPh sb="0" eb="2">
      <t>モクヒョウ</t>
    </rPh>
    <rPh sb="2" eb="4">
      <t>タッセイ</t>
    </rPh>
    <rPh sb="10" eb="12">
      <t>シヒョウ</t>
    </rPh>
    <rPh sb="15" eb="18">
      <t>モクヒョウチ</t>
    </rPh>
    <phoneticPr fontId="2"/>
  </si>
  <si>
    <t>令和元年度
（基準年度）</t>
    <rPh sb="0" eb="2">
      <t>レイワ</t>
    </rPh>
    <rPh sb="2" eb="4">
      <t>ガンネン</t>
    </rPh>
    <rPh sb="4" eb="5">
      <t>ド</t>
    </rPh>
    <rPh sb="7" eb="9">
      <t>キジュン</t>
    </rPh>
    <rPh sb="9" eb="11">
      <t>ネンド</t>
    </rPh>
    <phoneticPr fontId="2"/>
  </si>
  <si>
    <t>基本
計画</t>
    <rPh sb="0" eb="2">
      <t>キホン</t>
    </rPh>
    <rPh sb="3" eb="5">
      <t>ケイカク</t>
    </rPh>
    <phoneticPr fontId="2"/>
  </si>
  <si>
    <t>ア</t>
    <phoneticPr fontId="2"/>
  </si>
  <si>
    <t>◎　課題と今後の予定</t>
    <rPh sb="2" eb="4">
      <t>カダイ</t>
    </rPh>
    <rPh sb="5" eb="7">
      <t>コンゴ</t>
    </rPh>
    <rPh sb="8" eb="10">
      <t>ヨテイ</t>
    </rPh>
    <phoneticPr fontId="2"/>
  </si>
  <si>
    <t>イ</t>
    <phoneticPr fontId="2"/>
  </si>
  <si>
    <t>ウ</t>
    <phoneticPr fontId="2"/>
  </si>
  <si>
    <t>例年６月に実施される「環境フェア」において、フリーマーケットの出店者を募り、エコの市を開催する。</t>
    <rPh sb="0" eb="1">
      <t>レイ</t>
    </rPh>
    <rPh sb="1" eb="2">
      <t>ネン</t>
    </rPh>
    <rPh sb="3" eb="4">
      <t>ガツ</t>
    </rPh>
    <rPh sb="5" eb="7">
      <t>ジッシ</t>
    </rPh>
    <rPh sb="11" eb="13">
      <t>カンキョウ</t>
    </rPh>
    <rPh sb="31" eb="33">
      <t>シュッテン</t>
    </rPh>
    <rPh sb="33" eb="34">
      <t>シャ</t>
    </rPh>
    <rPh sb="35" eb="36">
      <t>ツノ</t>
    </rPh>
    <rPh sb="41" eb="42">
      <t>イチ</t>
    </rPh>
    <rPh sb="43" eb="45">
      <t>カイサイ</t>
    </rPh>
    <phoneticPr fontId="2"/>
  </si>
  <si>
    <r>
      <t>４.２　生活環境</t>
    </r>
    <r>
      <rPr>
        <sz val="10"/>
        <color theme="1"/>
        <rFont val="BIZ UDゴシック"/>
        <family val="3"/>
        <charset val="128"/>
      </rPr>
      <t>（基本計画Ｐ35-39）</t>
    </r>
    <rPh sb="4" eb="6">
      <t>セイカツ</t>
    </rPh>
    <rPh sb="6" eb="8">
      <t>カンキョウ</t>
    </rPh>
    <phoneticPr fontId="2"/>
  </si>
  <si>
    <r>
      <t>４.３　循環型社会</t>
    </r>
    <r>
      <rPr>
        <sz val="10"/>
        <color theme="1"/>
        <rFont val="BIZ UDゴシック"/>
        <family val="3"/>
        <charset val="128"/>
      </rPr>
      <t>（基本計画Ｐ40-45）</t>
    </r>
    <rPh sb="4" eb="7">
      <t>ジュンカンガタ</t>
    </rPh>
    <rPh sb="7" eb="9">
      <t>シャカイ</t>
    </rPh>
    <phoneticPr fontId="2"/>
  </si>
  <si>
    <r>
      <t>４.５　環境教育・環境学習</t>
    </r>
    <r>
      <rPr>
        <sz val="10"/>
        <color theme="1"/>
        <rFont val="BIZ UDゴシック"/>
        <family val="3"/>
        <charset val="128"/>
      </rPr>
      <t>（基本計画Ｐ51-55）</t>
    </r>
    <rPh sb="4" eb="6">
      <t>カンキョウ</t>
    </rPh>
    <rPh sb="6" eb="8">
      <t>キョウイク</t>
    </rPh>
    <rPh sb="9" eb="11">
      <t>カンキョウ</t>
    </rPh>
    <rPh sb="11" eb="13">
      <t>ガクシュウ</t>
    </rPh>
    <phoneticPr fontId="2"/>
  </si>
  <si>
    <r>
      <t>４.４　脱炭素社会</t>
    </r>
    <r>
      <rPr>
        <sz val="10"/>
        <color theme="1"/>
        <rFont val="BIZ UDゴシック"/>
        <family val="3"/>
        <charset val="128"/>
      </rPr>
      <t>（基本計画Ｐ46-50）</t>
    </r>
    <rPh sb="4" eb="5">
      <t>ダツ</t>
    </rPh>
    <rPh sb="5" eb="7">
      <t>タンソ</t>
    </rPh>
    <rPh sb="7" eb="9">
      <t>シャカイ</t>
    </rPh>
    <phoneticPr fontId="2"/>
  </si>
  <si>
    <t>P42　環境にやさしい販売活動の推進</t>
    <rPh sb="4" eb="6">
      <t>カンキョウ</t>
    </rPh>
    <rPh sb="11" eb="13">
      <t>ハンバイ</t>
    </rPh>
    <rPh sb="13" eb="15">
      <t>カツドウ</t>
    </rPh>
    <rPh sb="16" eb="18">
      <t>スイシン</t>
    </rPh>
    <phoneticPr fontId="2"/>
  </si>
  <si>
    <t>P42　自主的なごみ減量行動の推進</t>
    <rPh sb="4" eb="7">
      <t>ジシュテキ</t>
    </rPh>
    <rPh sb="10" eb="12">
      <t>ゲンリョウ</t>
    </rPh>
    <rPh sb="12" eb="14">
      <t>コウドウ</t>
    </rPh>
    <rPh sb="15" eb="17">
      <t>スイシン</t>
    </rPh>
    <phoneticPr fontId="2"/>
  </si>
  <si>
    <t>P42　家庭系ごみの減量・資源化の推進</t>
    <rPh sb="4" eb="7">
      <t>カテイケイ</t>
    </rPh>
    <rPh sb="10" eb="12">
      <t>ゲンリョウ</t>
    </rPh>
    <rPh sb="13" eb="16">
      <t>シゲンカ</t>
    </rPh>
    <rPh sb="17" eb="19">
      <t>スイシン</t>
    </rPh>
    <phoneticPr fontId="2"/>
  </si>
  <si>
    <t>P43　事業系ごみの減量推進</t>
    <rPh sb="4" eb="6">
      <t>ジギョウ</t>
    </rPh>
    <rPh sb="6" eb="7">
      <t>ケイ</t>
    </rPh>
    <rPh sb="10" eb="12">
      <t>ゲンリョウ</t>
    </rPh>
    <rPh sb="12" eb="14">
      <t>スイシン</t>
    </rPh>
    <phoneticPr fontId="2"/>
  </si>
  <si>
    <t>P43　再利用の推進</t>
    <rPh sb="4" eb="7">
      <t>サイリヨウ</t>
    </rPh>
    <rPh sb="8" eb="10">
      <t>スイシン</t>
    </rPh>
    <phoneticPr fontId="2"/>
  </si>
  <si>
    <t>P43　収集体制の整備</t>
    <rPh sb="4" eb="6">
      <t>シュウシュウ</t>
    </rPh>
    <rPh sb="6" eb="8">
      <t>タイセイ</t>
    </rPh>
    <rPh sb="9" eb="11">
      <t>セイビ</t>
    </rPh>
    <phoneticPr fontId="2"/>
  </si>
  <si>
    <t>P44　不法投棄等防止対策の推進</t>
    <rPh sb="4" eb="6">
      <t>フホウ</t>
    </rPh>
    <rPh sb="6" eb="8">
      <t>トウキ</t>
    </rPh>
    <rPh sb="8" eb="9">
      <t>トウ</t>
    </rPh>
    <rPh sb="9" eb="11">
      <t>ボウシ</t>
    </rPh>
    <rPh sb="11" eb="13">
      <t>タイサク</t>
    </rPh>
    <rPh sb="14" eb="16">
      <t>スイシン</t>
    </rPh>
    <phoneticPr fontId="2"/>
  </si>
  <si>
    <t>P44　産業廃棄物の適正処理の推進</t>
    <rPh sb="4" eb="6">
      <t>サンギョウ</t>
    </rPh>
    <rPh sb="6" eb="9">
      <t>ハイキブツ</t>
    </rPh>
    <rPh sb="10" eb="12">
      <t>テキセイ</t>
    </rPh>
    <rPh sb="12" eb="14">
      <t>ショリ</t>
    </rPh>
    <rPh sb="15" eb="17">
      <t>スイシン</t>
    </rPh>
    <phoneticPr fontId="2"/>
  </si>
  <si>
    <t>P44　災害廃棄物処理基本計画の適切な運用</t>
    <rPh sb="4" eb="6">
      <t>サイガイ</t>
    </rPh>
    <rPh sb="6" eb="9">
      <t>ハイキブツ</t>
    </rPh>
    <rPh sb="9" eb="11">
      <t>ショリ</t>
    </rPh>
    <rPh sb="11" eb="13">
      <t>キホン</t>
    </rPh>
    <rPh sb="13" eb="15">
      <t>ケイカク</t>
    </rPh>
    <rPh sb="16" eb="18">
      <t>テキセツ</t>
    </rPh>
    <rPh sb="19" eb="21">
      <t>ウンヨウ</t>
    </rPh>
    <phoneticPr fontId="2"/>
  </si>
  <si>
    <t>P42-43　減量化・再資源化の推進</t>
    <rPh sb="7" eb="10">
      <t>ゲンリョウカ</t>
    </rPh>
    <rPh sb="11" eb="15">
      <t>サイシゲンカ</t>
    </rPh>
    <rPh sb="16" eb="18">
      <t>スイシン</t>
    </rPh>
    <phoneticPr fontId="2"/>
  </si>
  <si>
    <t>P43-44　適正かつ効率的な処理の推進</t>
    <rPh sb="7" eb="9">
      <t>テキセイ</t>
    </rPh>
    <rPh sb="11" eb="13">
      <t>コウリツ</t>
    </rPh>
    <rPh sb="13" eb="14">
      <t>テキ</t>
    </rPh>
    <rPh sb="15" eb="17">
      <t>ショリ</t>
    </rPh>
    <rPh sb="18" eb="20">
      <t>スイシン</t>
    </rPh>
    <phoneticPr fontId="2"/>
  </si>
  <si>
    <t>P44　災害時体制の充実</t>
    <rPh sb="4" eb="6">
      <t>サイガイ</t>
    </rPh>
    <rPh sb="6" eb="7">
      <t>ジ</t>
    </rPh>
    <rPh sb="7" eb="9">
      <t>タイセイ</t>
    </rPh>
    <rPh sb="10" eb="12">
      <t>ジュウジツ</t>
    </rPh>
    <phoneticPr fontId="2"/>
  </si>
  <si>
    <t>P32　自然とふれあう場の提供</t>
    <rPh sb="4" eb="6">
      <t>シゼン</t>
    </rPh>
    <rPh sb="11" eb="12">
      <t>バ</t>
    </rPh>
    <rPh sb="13" eb="15">
      <t>テイキョウ</t>
    </rPh>
    <phoneticPr fontId="2"/>
  </si>
  <si>
    <t>P32　外来生物対策の推進</t>
    <rPh sb="4" eb="6">
      <t>ガイライ</t>
    </rPh>
    <rPh sb="6" eb="8">
      <t>セイブツ</t>
    </rPh>
    <rPh sb="8" eb="10">
      <t>タイサク</t>
    </rPh>
    <rPh sb="11" eb="13">
      <t>スイシン</t>
    </rPh>
    <phoneticPr fontId="2"/>
  </si>
  <si>
    <t>P32　市民の生物多様性に関する意識向上</t>
    <rPh sb="4" eb="6">
      <t>シミン</t>
    </rPh>
    <rPh sb="7" eb="9">
      <t>セイブツ</t>
    </rPh>
    <rPh sb="9" eb="12">
      <t>タヨウセイ</t>
    </rPh>
    <rPh sb="13" eb="14">
      <t>カン</t>
    </rPh>
    <rPh sb="16" eb="18">
      <t>イシキ</t>
    </rPh>
    <rPh sb="18" eb="20">
      <t>コウジョウ</t>
    </rPh>
    <phoneticPr fontId="2"/>
  </si>
  <si>
    <t>P32　水辺環境の整備と保全</t>
    <rPh sb="4" eb="6">
      <t>ミズベ</t>
    </rPh>
    <rPh sb="6" eb="8">
      <t>カンキョウ</t>
    </rPh>
    <rPh sb="9" eb="11">
      <t>セイビ</t>
    </rPh>
    <rPh sb="12" eb="14">
      <t>ホゼン</t>
    </rPh>
    <phoneticPr fontId="2"/>
  </si>
  <si>
    <t>P32　都市空間における緑地の保全と創出</t>
    <rPh sb="4" eb="6">
      <t>トシ</t>
    </rPh>
    <rPh sb="6" eb="8">
      <t>クウカン</t>
    </rPh>
    <rPh sb="12" eb="14">
      <t>リョクチ</t>
    </rPh>
    <rPh sb="15" eb="17">
      <t>ホゼン</t>
    </rPh>
    <rPh sb="18" eb="20">
      <t>ソウシュツ</t>
    </rPh>
    <phoneticPr fontId="2"/>
  </si>
  <si>
    <t>P33　農地の保全と活用</t>
    <rPh sb="4" eb="6">
      <t>ノウチ</t>
    </rPh>
    <rPh sb="7" eb="9">
      <t>ホゼン</t>
    </rPh>
    <rPh sb="10" eb="12">
      <t>カツヨウ</t>
    </rPh>
    <phoneticPr fontId="2"/>
  </si>
  <si>
    <t>P33　市民の緑化意識の向上</t>
    <rPh sb="4" eb="6">
      <t>シミン</t>
    </rPh>
    <rPh sb="7" eb="11">
      <t>リョクカイシキ</t>
    </rPh>
    <rPh sb="12" eb="14">
      <t>コウジョウ</t>
    </rPh>
    <phoneticPr fontId="2"/>
  </si>
  <si>
    <t>P33　民有地における緑化</t>
    <rPh sb="4" eb="7">
      <t>ミンユウチ</t>
    </rPh>
    <rPh sb="11" eb="13">
      <t>リョクカ</t>
    </rPh>
    <phoneticPr fontId="2"/>
  </si>
  <si>
    <t>P32　生物多様性の保全</t>
    <rPh sb="4" eb="6">
      <t>セイブツ</t>
    </rPh>
    <rPh sb="6" eb="9">
      <t>タヨウセイ</t>
    </rPh>
    <rPh sb="10" eb="12">
      <t>ホゼン</t>
    </rPh>
    <phoneticPr fontId="2"/>
  </si>
  <si>
    <t>P32-33　みどりの保全と充実</t>
    <rPh sb="11" eb="13">
      <t>ホゼン</t>
    </rPh>
    <rPh sb="14" eb="16">
      <t>ジュウジツ</t>
    </rPh>
    <phoneticPr fontId="2"/>
  </si>
  <si>
    <t>P37　環境美化の推進</t>
    <rPh sb="4" eb="6">
      <t>カンキョウ</t>
    </rPh>
    <rPh sb="6" eb="8">
      <t>ビカ</t>
    </rPh>
    <rPh sb="9" eb="11">
      <t>スイシン</t>
    </rPh>
    <phoneticPr fontId="2"/>
  </si>
  <si>
    <t>P37　建築物等の規制と誘導</t>
    <rPh sb="4" eb="8">
      <t>ケンチクブツトウ</t>
    </rPh>
    <rPh sb="9" eb="11">
      <t>キセイ</t>
    </rPh>
    <rPh sb="12" eb="14">
      <t>ユウドウ</t>
    </rPh>
    <phoneticPr fontId="2"/>
  </si>
  <si>
    <t>P37　空き家対策の推進</t>
    <rPh sb="4" eb="5">
      <t>ア</t>
    </rPh>
    <rPh sb="6" eb="9">
      <t>ヤタイサク</t>
    </rPh>
    <rPh sb="10" eb="12">
      <t>スイシン</t>
    </rPh>
    <phoneticPr fontId="2"/>
  </si>
  <si>
    <t>P37　良好な都市景観の保全と形成</t>
    <rPh sb="4" eb="6">
      <t>リョウコウ</t>
    </rPh>
    <rPh sb="7" eb="11">
      <t>トシケイカン</t>
    </rPh>
    <rPh sb="12" eb="14">
      <t>ホゼン</t>
    </rPh>
    <rPh sb="15" eb="17">
      <t>ケイセイ</t>
    </rPh>
    <phoneticPr fontId="2"/>
  </si>
  <si>
    <t>P38　大気汚染、水質汚濁等の状況の監視</t>
    <rPh sb="4" eb="8">
      <t>タイキオセン</t>
    </rPh>
    <rPh sb="9" eb="13">
      <t>スイシツオダク</t>
    </rPh>
    <rPh sb="13" eb="14">
      <t>トウ</t>
    </rPh>
    <rPh sb="15" eb="17">
      <t>ジョウキョウ</t>
    </rPh>
    <rPh sb="18" eb="20">
      <t>カンシ</t>
    </rPh>
    <phoneticPr fontId="2"/>
  </si>
  <si>
    <t>P38　大気汚染、水質汚濁、土壌汚染等の対策</t>
    <rPh sb="4" eb="8">
      <t>タイキオセン</t>
    </rPh>
    <rPh sb="9" eb="13">
      <t>スイシツオダク</t>
    </rPh>
    <rPh sb="14" eb="16">
      <t>ドジョウ</t>
    </rPh>
    <rPh sb="16" eb="18">
      <t>オセン</t>
    </rPh>
    <rPh sb="18" eb="19">
      <t>トウ</t>
    </rPh>
    <rPh sb="20" eb="22">
      <t>タイサク</t>
    </rPh>
    <phoneticPr fontId="2"/>
  </si>
  <si>
    <t>P38　石綿（アスベスト）の飛散防止</t>
    <rPh sb="4" eb="6">
      <t>イシワタ</t>
    </rPh>
    <rPh sb="14" eb="16">
      <t>ヒサン</t>
    </rPh>
    <rPh sb="16" eb="18">
      <t>ボウシ</t>
    </rPh>
    <phoneticPr fontId="2"/>
  </si>
  <si>
    <t>P38　騒音、振動、悪臭等の苦情対策</t>
    <rPh sb="4" eb="6">
      <t>ソウオン</t>
    </rPh>
    <rPh sb="7" eb="9">
      <t>シンドウ</t>
    </rPh>
    <rPh sb="10" eb="12">
      <t>アクシュウ</t>
    </rPh>
    <rPh sb="12" eb="13">
      <t>トウ</t>
    </rPh>
    <rPh sb="14" eb="16">
      <t>クジョウ</t>
    </rPh>
    <rPh sb="16" eb="18">
      <t>タイサク</t>
    </rPh>
    <phoneticPr fontId="2"/>
  </si>
  <si>
    <t>P38　環境保全対策の推進</t>
    <rPh sb="4" eb="6">
      <t>カンキョウ</t>
    </rPh>
    <rPh sb="6" eb="8">
      <t>ホゼン</t>
    </rPh>
    <rPh sb="8" eb="10">
      <t>タイサク</t>
    </rPh>
    <rPh sb="11" eb="13">
      <t>スイシン</t>
    </rPh>
    <phoneticPr fontId="2"/>
  </si>
  <si>
    <t>P37　良好で安全な生活環境の保全</t>
    <rPh sb="4" eb="6">
      <t>リョウコウ</t>
    </rPh>
    <rPh sb="7" eb="9">
      <t>アンゼン</t>
    </rPh>
    <rPh sb="10" eb="14">
      <t>セイカツカンキョウ</t>
    </rPh>
    <rPh sb="15" eb="17">
      <t>ホゼン</t>
    </rPh>
    <phoneticPr fontId="2"/>
  </si>
  <si>
    <t>P48　省エネルギー機器等の導入促進</t>
    <rPh sb="4" eb="5">
      <t>ショウ</t>
    </rPh>
    <rPh sb="10" eb="12">
      <t>キキ</t>
    </rPh>
    <rPh sb="12" eb="13">
      <t>トウ</t>
    </rPh>
    <rPh sb="14" eb="16">
      <t>ドウニュウ</t>
    </rPh>
    <rPh sb="16" eb="18">
      <t>ソクシン</t>
    </rPh>
    <phoneticPr fontId="2"/>
  </si>
  <si>
    <t>P48　ライフスタイルの転換促進</t>
    <rPh sb="12" eb="16">
      <t>テンカンソクシン</t>
    </rPh>
    <phoneticPr fontId="2"/>
  </si>
  <si>
    <t>P49　再生可能エネルギーの導入と普及啓発</t>
    <rPh sb="4" eb="8">
      <t>サイセイカノウ</t>
    </rPh>
    <rPh sb="14" eb="16">
      <t>ドウニュウ</t>
    </rPh>
    <rPh sb="17" eb="19">
      <t>フキュウ</t>
    </rPh>
    <rPh sb="19" eb="21">
      <t>ケイハツ</t>
    </rPh>
    <phoneticPr fontId="2"/>
  </si>
  <si>
    <t>P49　気候変動への適応</t>
    <rPh sb="4" eb="6">
      <t>キコウ</t>
    </rPh>
    <rPh sb="6" eb="8">
      <t>ヘンドウ</t>
    </rPh>
    <rPh sb="10" eb="12">
      <t>テキオウ</t>
    </rPh>
    <phoneticPr fontId="2"/>
  </si>
  <si>
    <t>P48　公共施設における省エネ機器等の導入促進</t>
    <rPh sb="4" eb="6">
      <t>コウキョウ</t>
    </rPh>
    <rPh sb="6" eb="8">
      <t>シセツ</t>
    </rPh>
    <rPh sb="12" eb="13">
      <t>ショウ</t>
    </rPh>
    <rPh sb="15" eb="17">
      <t>キキ</t>
    </rPh>
    <rPh sb="17" eb="18">
      <t>トウ</t>
    </rPh>
    <rPh sb="19" eb="21">
      <t>ドウニュウ</t>
    </rPh>
    <rPh sb="21" eb="23">
      <t>ソクシン</t>
    </rPh>
    <phoneticPr fontId="2"/>
  </si>
  <si>
    <t>P48　環境にやさしいライフスタイルへの転換</t>
    <rPh sb="4" eb="6">
      <t>カンキョウ</t>
    </rPh>
    <rPh sb="20" eb="22">
      <t>テンカン</t>
    </rPh>
    <phoneticPr fontId="2"/>
  </si>
  <si>
    <t>P48　交通対策の推進</t>
    <rPh sb="4" eb="6">
      <t>コウツウ</t>
    </rPh>
    <rPh sb="6" eb="8">
      <t>タイサク</t>
    </rPh>
    <rPh sb="9" eb="11">
      <t>スイシン</t>
    </rPh>
    <phoneticPr fontId="2"/>
  </si>
  <si>
    <t>P49　再生可能エネルギーの普及啓発</t>
    <rPh sb="4" eb="8">
      <t>サイセイカノウ</t>
    </rPh>
    <rPh sb="14" eb="16">
      <t>フキュウ</t>
    </rPh>
    <rPh sb="16" eb="18">
      <t>ケイハツ</t>
    </rPh>
    <phoneticPr fontId="2"/>
  </si>
  <si>
    <t>P49　公共施設における再生可能エネルギーの導入促進</t>
    <rPh sb="4" eb="6">
      <t>コウキョウ</t>
    </rPh>
    <rPh sb="6" eb="8">
      <t>シセツ</t>
    </rPh>
    <rPh sb="12" eb="16">
      <t>サイセイカノウ</t>
    </rPh>
    <rPh sb="22" eb="24">
      <t>ドウニュウ</t>
    </rPh>
    <rPh sb="24" eb="26">
      <t>ソクシン</t>
    </rPh>
    <phoneticPr fontId="2"/>
  </si>
  <si>
    <t>P49　ヒートアイランド対策の実施</t>
    <rPh sb="12" eb="14">
      <t>タイサク</t>
    </rPh>
    <rPh sb="15" eb="17">
      <t>ジッシ</t>
    </rPh>
    <phoneticPr fontId="2"/>
  </si>
  <si>
    <t>P49　豪雨災害への備え</t>
    <rPh sb="4" eb="8">
      <t>ゴウウサイガイ</t>
    </rPh>
    <rPh sb="10" eb="11">
      <t>ソナ</t>
    </rPh>
    <phoneticPr fontId="2"/>
  </si>
  <si>
    <t>P49　自立・分散投資電源の普及啓発</t>
    <rPh sb="4" eb="6">
      <t>ジリツ</t>
    </rPh>
    <rPh sb="7" eb="11">
      <t>ブンサントウシ</t>
    </rPh>
    <rPh sb="11" eb="13">
      <t>デンゲン</t>
    </rPh>
    <rPh sb="14" eb="16">
      <t>フキュウ</t>
    </rPh>
    <rPh sb="16" eb="18">
      <t>ケイハツ</t>
    </rPh>
    <phoneticPr fontId="2"/>
  </si>
  <si>
    <t>P49　気候変動適応の啓発</t>
    <rPh sb="4" eb="8">
      <t>キコウヘンドウ</t>
    </rPh>
    <rPh sb="8" eb="10">
      <t>テキオウ</t>
    </rPh>
    <rPh sb="11" eb="13">
      <t>ケイハツ</t>
    </rPh>
    <phoneticPr fontId="2"/>
  </si>
  <si>
    <t>P53　環境教育と環境学習の推進</t>
    <rPh sb="4" eb="6">
      <t>カンキョウ</t>
    </rPh>
    <rPh sb="6" eb="8">
      <t>キョウイク</t>
    </rPh>
    <rPh sb="9" eb="11">
      <t>カンキョウ</t>
    </rPh>
    <rPh sb="11" eb="13">
      <t>ガクシュウ</t>
    </rPh>
    <rPh sb="14" eb="16">
      <t>スイシン</t>
    </rPh>
    <phoneticPr fontId="2"/>
  </si>
  <si>
    <t>P54　協働の推進</t>
    <rPh sb="4" eb="6">
      <t>キョウドウ</t>
    </rPh>
    <rPh sb="7" eb="9">
      <t>スイシン</t>
    </rPh>
    <phoneticPr fontId="2"/>
  </si>
  <si>
    <t>P53　学校における環境教育の推進</t>
    <rPh sb="4" eb="6">
      <t>ガッコウ</t>
    </rPh>
    <rPh sb="10" eb="12">
      <t>カンキョウ</t>
    </rPh>
    <rPh sb="12" eb="14">
      <t>キョウイク</t>
    </rPh>
    <rPh sb="15" eb="17">
      <t>スイシン</t>
    </rPh>
    <phoneticPr fontId="2"/>
  </si>
  <si>
    <t>P53　環境学習の場の提供</t>
    <rPh sb="4" eb="6">
      <t>カンキョウ</t>
    </rPh>
    <rPh sb="6" eb="8">
      <t>ガクシュウ</t>
    </rPh>
    <rPh sb="9" eb="10">
      <t>バ</t>
    </rPh>
    <rPh sb="11" eb="13">
      <t>テイキョウ</t>
    </rPh>
    <phoneticPr fontId="2"/>
  </si>
  <si>
    <t>P53　環境に関する啓発活動の実施</t>
    <rPh sb="4" eb="6">
      <t>カンキョウ</t>
    </rPh>
    <rPh sb="7" eb="8">
      <t>カン</t>
    </rPh>
    <rPh sb="10" eb="12">
      <t>ケイハツ</t>
    </rPh>
    <rPh sb="12" eb="14">
      <t>カツドウ</t>
    </rPh>
    <rPh sb="15" eb="17">
      <t>ジッシ</t>
    </rPh>
    <phoneticPr fontId="2"/>
  </si>
  <si>
    <t>P53　市民への情報提供の推進</t>
    <rPh sb="4" eb="6">
      <t>シミン</t>
    </rPh>
    <rPh sb="8" eb="10">
      <t>ジョウホウ</t>
    </rPh>
    <rPh sb="10" eb="12">
      <t>テイキョウ</t>
    </rPh>
    <rPh sb="13" eb="15">
      <t>スイシン</t>
    </rPh>
    <phoneticPr fontId="2"/>
  </si>
  <si>
    <t>P53　人材育成の推進</t>
    <rPh sb="4" eb="8">
      <t>ジンザイイクセイ</t>
    </rPh>
    <rPh sb="9" eb="11">
      <t>スイシン</t>
    </rPh>
    <phoneticPr fontId="2"/>
  </si>
  <si>
    <t>P54　交流の場づくり</t>
    <rPh sb="4" eb="6">
      <t>コウリュウ</t>
    </rPh>
    <rPh sb="7" eb="8">
      <t>バ</t>
    </rPh>
    <phoneticPr fontId="2"/>
  </si>
  <si>
    <t>P54　パートナーシップの構築</t>
    <rPh sb="13" eb="15">
      <t>コウチク</t>
    </rPh>
    <phoneticPr fontId="2"/>
  </si>
  <si>
    <t>P54　協働による環境活動</t>
    <rPh sb="4" eb="6">
      <t>キョウドウ</t>
    </rPh>
    <rPh sb="9" eb="11">
      <t>カンキョウ</t>
    </rPh>
    <rPh sb="11" eb="13">
      <t>カツドウ</t>
    </rPh>
    <phoneticPr fontId="2"/>
  </si>
  <si>
    <t>P30-34
生物多様性と自然環境</t>
    <rPh sb="7" eb="9">
      <t>セイブツ</t>
    </rPh>
    <rPh sb="9" eb="12">
      <t>タヨウセイ</t>
    </rPh>
    <rPh sb="13" eb="15">
      <t>シゼン</t>
    </rPh>
    <rPh sb="15" eb="17">
      <t>カンキョウ</t>
    </rPh>
    <phoneticPr fontId="2"/>
  </si>
  <si>
    <t>P35-39
生活環境</t>
    <rPh sb="7" eb="9">
      <t>セイカツ</t>
    </rPh>
    <rPh sb="9" eb="11">
      <t>カンキョウ</t>
    </rPh>
    <phoneticPr fontId="2"/>
  </si>
  <si>
    <t>P40-45
循環型社会</t>
    <rPh sb="7" eb="10">
      <t>ジュンカンガタ</t>
    </rPh>
    <rPh sb="10" eb="12">
      <t>シャカイ</t>
    </rPh>
    <phoneticPr fontId="2"/>
  </si>
  <si>
    <t>P46-50
脱炭素社会</t>
    <rPh sb="7" eb="8">
      <t>ダツ</t>
    </rPh>
    <rPh sb="8" eb="10">
      <t>タンソ</t>
    </rPh>
    <rPh sb="10" eb="12">
      <t>シャカイ</t>
    </rPh>
    <phoneticPr fontId="2"/>
  </si>
  <si>
    <t>P51-55
環境教育・環境学習</t>
    <rPh sb="7" eb="9">
      <t>カンキョウ</t>
    </rPh>
    <rPh sb="9" eb="11">
      <t>キョウイク</t>
    </rPh>
    <rPh sb="12" eb="14">
      <t>カンキョウ</t>
    </rPh>
    <rPh sb="14" eb="16">
      <t>ガクシュウ</t>
    </rPh>
    <phoneticPr fontId="2"/>
  </si>
  <si>
    <t>17,109ｔ</t>
    <phoneticPr fontId="2"/>
  </si>
  <si>
    <t>13,345ｔ</t>
    <phoneticPr fontId="2"/>
  </si>
  <si>
    <t>４.１　生物多様性と自然環境</t>
    <rPh sb="4" eb="6">
      <t>セイブツ</t>
    </rPh>
    <rPh sb="6" eb="9">
      <t>タヨウセイ</t>
    </rPh>
    <rPh sb="10" eb="12">
      <t>シゼン</t>
    </rPh>
    <rPh sb="12" eb="14">
      <t>カンキョウ</t>
    </rPh>
    <phoneticPr fontId="2"/>
  </si>
  <si>
    <r>
      <t>14.2</t>
    </r>
    <r>
      <rPr>
        <sz val="10"/>
        <color theme="1"/>
        <rFont val="Segoe UI Symbol"/>
        <family val="3"/>
      </rPr>
      <t>㏊</t>
    </r>
    <phoneticPr fontId="2"/>
  </si>
  <si>
    <r>
      <t>27.4</t>
    </r>
    <r>
      <rPr>
        <sz val="10"/>
        <color theme="1"/>
        <rFont val="Segoe UI Symbol"/>
        <family val="3"/>
      </rPr>
      <t>㏊</t>
    </r>
    <phoneticPr fontId="2"/>
  </si>
  <si>
    <r>
      <t>151.3</t>
    </r>
    <r>
      <rPr>
        <sz val="10"/>
        <color theme="1"/>
        <rFont val="Segoe UI Symbol"/>
        <family val="3"/>
      </rPr>
      <t>㏊</t>
    </r>
    <phoneticPr fontId="2"/>
  </si>
  <si>
    <t>4,800人</t>
    <rPh sb="5" eb="6">
      <t>ニン</t>
    </rPh>
    <phoneticPr fontId="2"/>
  </si>
  <si>
    <t>石綿（アスベスト）の飛散防止に係る立入検査件数</t>
    <rPh sb="0" eb="2">
      <t>イシワタ</t>
    </rPh>
    <rPh sb="10" eb="12">
      <t>ヒサン</t>
    </rPh>
    <rPh sb="12" eb="14">
      <t>ボウシ</t>
    </rPh>
    <rPh sb="15" eb="16">
      <t>カカ</t>
    </rPh>
    <rPh sb="17" eb="19">
      <t>タチイリ</t>
    </rPh>
    <rPh sb="19" eb="21">
      <t>ケンサ</t>
    </rPh>
    <rPh sb="21" eb="23">
      <t>ケンスウ</t>
    </rPh>
    <phoneticPr fontId="2"/>
  </si>
  <si>
    <t>P42-43　減量化・再資源化の推進</t>
  </si>
  <si>
    <t>55,312ｔ</t>
    <phoneticPr fontId="2"/>
  </si>
  <si>
    <t>46,212ｔ</t>
    <phoneticPr fontId="2"/>
  </si>
  <si>
    <t>ー</t>
    <phoneticPr fontId="2"/>
  </si>
  <si>
    <t>◎担当課を記載してください。</t>
    <rPh sb="1" eb="3">
      <t>タントウ</t>
    </rPh>
    <rPh sb="3" eb="4">
      <t>カ</t>
    </rPh>
    <phoneticPr fontId="2"/>
  </si>
  <si>
    <t>◎目標達成のための指標に当たる施策の柱を選択してください。</t>
    <phoneticPr fontId="2"/>
  </si>
  <si>
    <t>◎目標達成のための指標に当たる個別施策を選択してください。</t>
    <rPh sb="15" eb="17">
      <t>コベツ</t>
    </rPh>
    <rPh sb="17" eb="19">
      <t>シサク</t>
    </rPh>
    <phoneticPr fontId="2"/>
  </si>
  <si>
    <t>事業
効果</t>
    <rPh sb="0" eb="2">
      <t>ジギョウ</t>
    </rPh>
    <rPh sb="3" eb="5">
      <t>コウカ</t>
    </rPh>
    <phoneticPr fontId="2"/>
  </si>
  <si>
    <t>４.３　循環型社会</t>
    <rPh sb="4" eb="7">
      <t>ジュンカンガタ</t>
    </rPh>
    <rPh sb="7" eb="9">
      <t>シャカイ</t>
    </rPh>
    <phoneticPr fontId="2"/>
  </si>
  <si>
    <t>生ごみ処理機購入費補助</t>
    <phoneticPr fontId="2"/>
  </si>
  <si>
    <t>家庭系ごみの約40％を占める「生ごみ」を減量化するため、生ごみ処理機（電動式）の購入を補助する。
予算：20台分　400千円</t>
    <phoneticPr fontId="2"/>
  </si>
  <si>
    <t>A</t>
  </si>
  <si>
    <t>環境フェア</t>
    <phoneticPr fontId="2"/>
  </si>
  <si>
    <t>◎目標達成のための指標について、課題と今後の予定を記載してください。</t>
    <phoneticPr fontId="2"/>
  </si>
  <si>
    <t>令和元年度実績（基準年度）</t>
    <rPh sb="0" eb="2">
      <t>レイワ</t>
    </rPh>
    <rPh sb="2" eb="4">
      <t>ガンネン</t>
    </rPh>
    <rPh sb="4" eb="5">
      <t>ド</t>
    </rPh>
    <rPh sb="5" eb="7">
      <t>ジッセキ</t>
    </rPh>
    <rPh sb="8" eb="10">
      <t>キジュン</t>
    </rPh>
    <rPh sb="10" eb="12">
      <t>ネンド</t>
    </rPh>
    <phoneticPr fontId="2"/>
  </si>
  <si>
    <t>Ａ：実績が基準年度を上回るかつ目標値を達成する見込み。
Ｂ：実績が基準年度を上回るが目標値の達成は未定。
Ｃ：基準年度を下回る。</t>
    <rPh sb="2" eb="4">
      <t>ジッセキ</t>
    </rPh>
    <rPh sb="5" eb="7">
      <t>キジュン</t>
    </rPh>
    <rPh sb="7" eb="9">
      <t>ネンド</t>
    </rPh>
    <rPh sb="10" eb="12">
      <t>ウワマワ</t>
    </rPh>
    <rPh sb="15" eb="17">
      <t>モクヒョウ</t>
    </rPh>
    <rPh sb="17" eb="18">
      <t>チ</t>
    </rPh>
    <rPh sb="19" eb="21">
      <t>タッセイ</t>
    </rPh>
    <rPh sb="23" eb="25">
      <t>ミコ</t>
    </rPh>
    <rPh sb="49" eb="51">
      <t>ミテイ</t>
    </rPh>
    <rPh sb="55" eb="57">
      <t>キジュン</t>
    </rPh>
    <rPh sb="57" eb="59">
      <t>ネンド</t>
    </rPh>
    <rPh sb="60" eb="62">
      <t>シタマワ</t>
    </rPh>
    <phoneticPr fontId="2"/>
  </si>
  <si>
    <t>◎進捗状況を選択してください。</t>
    <rPh sb="1" eb="3">
      <t>シンチョク</t>
    </rPh>
    <rPh sb="3" eb="5">
      <t>ジョウキョウ</t>
    </rPh>
    <phoneticPr fontId="2"/>
  </si>
  <si>
    <t>事業効果：Ａ目標値の達成に大きな効果がある。Ｂ目標値の達成に効果がある。Ｃ目標値の達成にほとんど効果がない。Ｄ目標値の達成に効果がない。</t>
    <rPh sb="0" eb="2">
      <t>ジギョウ</t>
    </rPh>
    <rPh sb="2" eb="4">
      <t>コウカ</t>
    </rPh>
    <rPh sb="6" eb="8">
      <t>モクヒョウ</t>
    </rPh>
    <rPh sb="8" eb="9">
      <t>チ</t>
    </rPh>
    <rPh sb="10" eb="12">
      <t>タッセイ</t>
    </rPh>
    <rPh sb="13" eb="14">
      <t>オオ</t>
    </rPh>
    <rPh sb="16" eb="18">
      <t>コウカ</t>
    </rPh>
    <phoneticPr fontId="2"/>
  </si>
  <si>
    <t>実施予定（継続・拡充・廃止等）
の理由</t>
    <rPh sb="5" eb="7">
      <t>ケイゾク</t>
    </rPh>
    <rPh sb="8" eb="10">
      <t>カクジュウ</t>
    </rPh>
    <rPh sb="11" eb="13">
      <t>ハイシ</t>
    </rPh>
    <rPh sb="13" eb="14">
      <t>トウ</t>
    </rPh>
    <phoneticPr fontId="2"/>
  </si>
  <si>
    <t>児童・生徒へ雑がみが他の古紙と同様にリサイクルできること及びペットボトルキャップを外して廃棄することへの意識の醸成として引き続き実施する。</t>
    <rPh sb="0" eb="2">
      <t>ジドウ</t>
    </rPh>
    <rPh sb="3" eb="5">
      <t>セイト</t>
    </rPh>
    <rPh sb="6" eb="7">
      <t>ザツ</t>
    </rPh>
    <rPh sb="10" eb="11">
      <t>タ</t>
    </rPh>
    <rPh sb="12" eb="14">
      <t>コシ</t>
    </rPh>
    <rPh sb="15" eb="17">
      <t>ドウヨウ</t>
    </rPh>
    <rPh sb="28" eb="29">
      <t>オヨ</t>
    </rPh>
    <rPh sb="41" eb="42">
      <t>ハズ</t>
    </rPh>
    <rPh sb="44" eb="46">
      <t>ハイキ</t>
    </rPh>
    <rPh sb="52" eb="54">
      <t>イシキ</t>
    </rPh>
    <rPh sb="55" eb="57">
      <t>ジョウセイ</t>
    </rPh>
    <rPh sb="60" eb="61">
      <t>ヒ</t>
    </rPh>
    <rPh sb="62" eb="63">
      <t>ツヅ</t>
    </rPh>
    <rPh sb="64" eb="66">
      <t>ジッシ</t>
    </rPh>
    <phoneticPr fontId="2"/>
  </si>
  <si>
    <t>生ごみ減量化については、ごみ減量プロジェクト第２弾において生ごみの水切りを重点施策としており、家庭における減量行動としての生ごみの減量化・堆肥化の浸透を目的として拡充の上、継続する。</t>
    <rPh sb="0" eb="1">
      <t>ナマ</t>
    </rPh>
    <rPh sb="3" eb="6">
      <t>ゲンリョウカ</t>
    </rPh>
    <rPh sb="14" eb="16">
      <t>ゲンリョウ</t>
    </rPh>
    <rPh sb="22" eb="23">
      <t>ダイ</t>
    </rPh>
    <rPh sb="24" eb="25">
      <t>ダン</t>
    </rPh>
    <rPh sb="29" eb="30">
      <t>ナマ</t>
    </rPh>
    <rPh sb="33" eb="35">
      <t>ミズキ</t>
    </rPh>
    <rPh sb="37" eb="39">
      <t>ジュウテン</t>
    </rPh>
    <rPh sb="39" eb="41">
      <t>シサク</t>
    </rPh>
    <rPh sb="47" eb="49">
      <t>カテイ</t>
    </rPh>
    <rPh sb="53" eb="55">
      <t>ゲンリョウ</t>
    </rPh>
    <rPh sb="55" eb="57">
      <t>コウドウ</t>
    </rPh>
    <rPh sb="61" eb="62">
      <t>ナマ</t>
    </rPh>
    <rPh sb="65" eb="68">
      <t>ゲンリョウカ</t>
    </rPh>
    <rPh sb="69" eb="71">
      <t>タイヒ</t>
    </rPh>
    <rPh sb="71" eb="72">
      <t>カ</t>
    </rPh>
    <rPh sb="73" eb="75">
      <t>シントウ</t>
    </rPh>
    <rPh sb="76" eb="78">
      <t>モクテキ</t>
    </rPh>
    <rPh sb="81" eb="83">
      <t>カクジュウ</t>
    </rPh>
    <rPh sb="84" eb="85">
      <t>ウエ</t>
    </rPh>
    <rPh sb="86" eb="88">
      <t>ケイゾク</t>
    </rPh>
    <phoneticPr fontId="2"/>
  </si>
  <si>
    <t>古紙等の分別意識の醸成や地域におけるごみの分別・リサイクル意識の向上に必要な取組であり、当該事業がリサイクル率の向上のみならずごみ減量に大きく寄与している。</t>
    <rPh sb="0" eb="2">
      <t>コシ</t>
    </rPh>
    <rPh sb="2" eb="3">
      <t>トウ</t>
    </rPh>
    <rPh sb="4" eb="6">
      <t>ブンベツ</t>
    </rPh>
    <rPh sb="6" eb="8">
      <t>イシキ</t>
    </rPh>
    <rPh sb="9" eb="11">
      <t>ジョウセイ</t>
    </rPh>
    <rPh sb="12" eb="14">
      <t>チイキ</t>
    </rPh>
    <rPh sb="21" eb="23">
      <t>ブンベツ</t>
    </rPh>
    <rPh sb="29" eb="31">
      <t>イシキ</t>
    </rPh>
    <rPh sb="32" eb="34">
      <t>コウジョウ</t>
    </rPh>
    <rPh sb="35" eb="37">
      <t>ヒツヨウ</t>
    </rPh>
    <rPh sb="38" eb="40">
      <t>トリクミ</t>
    </rPh>
    <rPh sb="44" eb="46">
      <t>トウガイ</t>
    </rPh>
    <rPh sb="46" eb="48">
      <t>ジギョウ</t>
    </rPh>
    <rPh sb="54" eb="55">
      <t>リツ</t>
    </rPh>
    <rPh sb="56" eb="58">
      <t>コウジョウ</t>
    </rPh>
    <rPh sb="65" eb="67">
      <t>ゲンリョウ</t>
    </rPh>
    <rPh sb="68" eb="69">
      <t>オオ</t>
    </rPh>
    <rPh sb="71" eb="73">
      <t>キヨ</t>
    </rPh>
    <phoneticPr fontId="2"/>
  </si>
  <si>
    <t>再利用（リユース）活動の１つとして、多くの市民が来場する「環境フェア」において、もったいない市（フリーマーケット）を実施することにより、実際のリユースによるごみ減量のみではなく、活動の周知を引き続き行う。</t>
    <rPh sb="0" eb="3">
      <t>サイリヨウ</t>
    </rPh>
    <rPh sb="9" eb="11">
      <t>カツドウ</t>
    </rPh>
    <rPh sb="18" eb="19">
      <t>オオ</t>
    </rPh>
    <rPh sb="21" eb="23">
      <t>シミン</t>
    </rPh>
    <rPh sb="24" eb="26">
      <t>ライジョウ</t>
    </rPh>
    <rPh sb="29" eb="31">
      <t>カンキョウ</t>
    </rPh>
    <rPh sb="46" eb="47">
      <t>イチ</t>
    </rPh>
    <rPh sb="58" eb="60">
      <t>ジッシ</t>
    </rPh>
    <rPh sb="68" eb="70">
      <t>ジッサイ</t>
    </rPh>
    <rPh sb="80" eb="82">
      <t>ゲンリョウ</t>
    </rPh>
    <rPh sb="89" eb="91">
      <t>カツドウ</t>
    </rPh>
    <rPh sb="92" eb="94">
      <t>シュウチ</t>
    </rPh>
    <rPh sb="95" eb="96">
      <t>ヒ</t>
    </rPh>
    <rPh sb="97" eb="98">
      <t>ツヅ</t>
    </rPh>
    <rPh sb="99" eb="100">
      <t>オコナ</t>
    </rPh>
    <phoneticPr fontId="2"/>
  </si>
  <si>
    <t>Ｂ</t>
  </si>
  <si>
    <t>4,792人</t>
    <phoneticPr fontId="2"/>
  </si>
  <si>
    <t>４.２　生活環境</t>
    <rPh sb="4" eb="6">
      <t>セイカツ</t>
    </rPh>
    <rPh sb="6" eb="8">
      <t>カンキョウ</t>
    </rPh>
    <phoneticPr fontId="2"/>
  </si>
  <si>
    <t>60事業場</t>
    <phoneticPr fontId="2"/>
  </si>
  <si>
    <t>30地区</t>
    <phoneticPr fontId="2"/>
  </si>
  <si>
    <t>33件</t>
    <phoneticPr fontId="2"/>
  </si>
  <si>
    <t>10件</t>
    <phoneticPr fontId="2"/>
  </si>
  <si>
    <t>事業系ごみ総排出量</t>
    <phoneticPr fontId="2"/>
  </si>
  <si>
    <t>焼却処理量</t>
    <phoneticPr fontId="2"/>
  </si>
  <si>
    <t>収集及び運搬の民間委託率</t>
    <phoneticPr fontId="2"/>
  </si>
  <si>
    <t>維持</t>
    <phoneticPr fontId="2"/>
  </si>
  <si>
    <t>産業廃棄物多量排出事業者及び産業廃棄物処理事業者に対する立入検査件数</t>
    <phoneticPr fontId="2"/>
  </si>
  <si>
    <t>16事業場</t>
    <phoneticPr fontId="2"/>
  </si>
  <si>
    <t>４.４　脱炭素社会</t>
    <phoneticPr fontId="2"/>
  </si>
  <si>
    <r>
      <t>クリーンセンター発電によるＣＯ</t>
    </r>
    <r>
      <rPr>
        <sz val="11"/>
        <color theme="1"/>
        <rFont val="MS UI Gothic"/>
        <family val="3"/>
        <charset val="1"/>
      </rPr>
      <t>₂</t>
    </r>
    <r>
      <rPr>
        <sz val="11"/>
        <color theme="1"/>
        <rFont val="BIZ UDゴシック"/>
        <family val="3"/>
        <charset val="128"/>
      </rPr>
      <t>削減量</t>
    </r>
    <phoneticPr fontId="2"/>
  </si>
  <si>
    <r>
      <t>3,642t-ＣＯ</t>
    </r>
    <r>
      <rPr>
        <sz val="10"/>
        <color theme="1"/>
        <rFont val="MS UI Gothic"/>
        <family val="3"/>
        <charset val="1"/>
      </rPr>
      <t>₂</t>
    </r>
    <phoneticPr fontId="2"/>
  </si>
  <si>
    <t>市域の太陽光発電システム設置件数</t>
    <phoneticPr fontId="2"/>
  </si>
  <si>
    <t>3,413件（累計）</t>
    <phoneticPr fontId="2"/>
  </si>
  <si>
    <t>6,000件（累計）</t>
    <phoneticPr fontId="2"/>
  </si>
  <si>
    <t>市域の太陽光発電システム設備容量</t>
    <phoneticPr fontId="2"/>
  </si>
  <si>
    <r>
      <t>1.75万</t>
    </r>
    <r>
      <rPr>
        <sz val="10"/>
        <color theme="1"/>
        <rFont val="Malgun Gothic"/>
        <family val="3"/>
        <charset val="129"/>
      </rPr>
      <t>㎾</t>
    </r>
    <phoneticPr fontId="2"/>
  </si>
  <si>
    <r>
      <t>3.5万</t>
    </r>
    <r>
      <rPr>
        <sz val="10"/>
        <color theme="1"/>
        <rFont val="Malgun Gothic"/>
        <family val="3"/>
        <charset val="129"/>
      </rPr>
      <t>㎾</t>
    </r>
    <phoneticPr fontId="2"/>
  </si>
  <si>
    <t>年間の熱帯夜の日数（５年移動平均値）</t>
    <phoneticPr fontId="2"/>
  </si>
  <si>
    <t>24日</t>
    <phoneticPr fontId="2"/>
  </si>
  <si>
    <t>22日以下</t>
    <phoneticPr fontId="2"/>
  </si>
  <si>
    <t>グリーンカーテン設置施設数</t>
    <phoneticPr fontId="2"/>
  </si>
  <si>
    <t>74施設</t>
    <phoneticPr fontId="2"/>
  </si>
  <si>
    <t>85施設</t>
    <phoneticPr fontId="2"/>
  </si>
  <si>
    <t>貯留施設設置率</t>
    <phoneticPr fontId="2"/>
  </si>
  <si>
    <t>市内４駅の乗降客数</t>
    <phoneticPr fontId="2"/>
  </si>
  <si>
    <t>150,889/日</t>
    <phoneticPr fontId="2"/>
  </si>
  <si>
    <t>154,400/日</t>
    <phoneticPr fontId="2"/>
  </si>
  <si>
    <t>４.５　環境教育・環境学習</t>
    <phoneticPr fontId="2"/>
  </si>
  <si>
    <t>環境に関するイベントの参加者数</t>
    <phoneticPr fontId="2"/>
  </si>
  <si>
    <t>467人</t>
    <phoneticPr fontId="2"/>
  </si>
  <si>
    <t>環境フェアの参加者数</t>
    <phoneticPr fontId="2"/>
  </si>
  <si>
    <t>2,664人</t>
    <phoneticPr fontId="2"/>
  </si>
  <si>
    <t>3,000人</t>
    <phoneticPr fontId="2"/>
  </si>
  <si>
    <t>環境リーダー認定者数</t>
    <phoneticPr fontId="2"/>
  </si>
  <si>
    <t>200名</t>
    <phoneticPr fontId="2"/>
  </si>
  <si>
    <t>環境保全活動の参加者数</t>
    <phoneticPr fontId="2"/>
  </si>
  <si>
    <t>3,475人</t>
    <phoneticPr fontId="2"/>
  </si>
  <si>
    <t>4,000人</t>
    <phoneticPr fontId="2"/>
  </si>
  <si>
    <t>環境に関する表彰の受賞者数</t>
    <phoneticPr fontId="2"/>
  </si>
  <si>
    <t>53名/22団体</t>
    <phoneticPr fontId="2"/>
  </si>
  <si>
    <t>P43-44　適正かつ効率的な処理の推進</t>
  </si>
  <si>
    <t>P49　気候変動への適応</t>
  </si>
  <si>
    <t>P53　環境教育と環境学習の推進</t>
  </si>
  <si>
    <t>P54　協働の推進</t>
  </si>
  <si>
    <t>P49　再生可能エネルギーの導入と普及啓発</t>
  </si>
  <si>
    <t>環境保全課</t>
    <rPh sb="0" eb="2">
      <t>カンキョウ</t>
    </rPh>
    <rPh sb="2" eb="4">
      <t>ホゼン</t>
    </rPh>
    <rPh sb="4" eb="5">
      <t>カ</t>
    </rPh>
    <phoneticPr fontId="2"/>
  </si>
  <si>
    <t>P38　環境保全対策の推進</t>
  </si>
  <si>
    <t>P32-33　みどりの保全と充実</t>
  </si>
  <si>
    <t>P37　良好で安全な生活環境の保全</t>
  </si>
  <si>
    <t>審査指導課</t>
    <rPh sb="0" eb="2">
      <t>シンサ</t>
    </rPh>
    <rPh sb="2" eb="4">
      <t>シドウ</t>
    </rPh>
    <rPh sb="4" eb="5">
      <t>カ</t>
    </rPh>
    <phoneticPr fontId="2"/>
  </si>
  <si>
    <t>P32　水辺環境の整備と保全</t>
  </si>
  <si>
    <t>P48　ライフスタイルの転換促進</t>
  </si>
  <si>
    <t>10,273 TJ
(平成30年度）</t>
    <rPh sb="11" eb="13">
      <t>ヘイセイ</t>
    </rPh>
    <rPh sb="15" eb="17">
      <t>ネンド</t>
    </rPh>
    <phoneticPr fontId="2"/>
  </si>
  <si>
    <t>2.4%増加
（平成30年度）</t>
    <rPh sb="4" eb="5">
      <t>ゾウ</t>
    </rPh>
    <rPh sb="5" eb="6">
      <t>カ</t>
    </rPh>
    <rPh sb="8" eb="10">
      <t>ヘイセイ</t>
    </rPh>
    <rPh sb="12" eb="14">
      <t>ネンド</t>
    </rPh>
    <phoneticPr fontId="2"/>
  </si>
  <si>
    <r>
      <t>４.１　生物多様性と自然環境</t>
    </r>
    <r>
      <rPr>
        <sz val="9"/>
        <color theme="1"/>
        <rFont val="BIZ UDゴシック"/>
        <family val="3"/>
        <charset val="128"/>
      </rPr>
      <t>（基本計画Ｐ30-34）</t>
    </r>
    <rPh sb="4" eb="6">
      <t>セイブツ</t>
    </rPh>
    <rPh sb="6" eb="9">
      <t>タヨウセイ</t>
    </rPh>
    <rPh sb="10" eb="12">
      <t>シゼン</t>
    </rPh>
    <rPh sb="12" eb="14">
      <t>カンキョウ</t>
    </rPh>
    <rPh sb="15" eb="17">
      <t>キホン</t>
    </rPh>
    <rPh sb="17" eb="19">
      <t>ケイカク</t>
    </rPh>
    <phoneticPr fontId="2"/>
  </si>
  <si>
    <t>令和４年度</t>
    <rPh sb="0" eb="2">
      <t>レイワ</t>
    </rPh>
    <rPh sb="3" eb="5">
      <t>ネンド</t>
    </rPh>
    <phoneticPr fontId="2"/>
  </si>
  <si>
    <t>令和４年度実績</t>
    <rPh sb="0" eb="2">
      <t>レイワ</t>
    </rPh>
    <rPh sb="3" eb="5">
      <t>ネンド</t>
    </rPh>
    <rPh sb="5" eb="7">
      <t>ジッセキ</t>
    </rPh>
    <phoneticPr fontId="2"/>
  </si>
  <si>
    <t>実績の年度</t>
    <rPh sb="0" eb="2">
      <t>ジッセキ</t>
    </rPh>
    <rPh sb="3" eb="5">
      <t>ネンド</t>
    </rPh>
    <phoneticPr fontId="2"/>
  </si>
  <si>
    <t>予定年度</t>
    <rPh sb="0" eb="2">
      <t>ヨテイ</t>
    </rPh>
    <rPh sb="2" eb="4">
      <t>ネンド</t>
    </rPh>
    <phoneticPr fontId="2"/>
  </si>
  <si>
    <t>令和４年度</t>
    <rPh sb="0" eb="2">
      <t>レイワ</t>
    </rPh>
    <rPh sb="3" eb="5">
      <t>ネンド</t>
    </rPh>
    <phoneticPr fontId="2"/>
  </si>
  <si>
    <t>令和５年度</t>
    <rPh sb="0" eb="2">
      <t>レイワ</t>
    </rPh>
    <rPh sb="3" eb="5">
      <t>ネンド</t>
    </rPh>
    <phoneticPr fontId="2"/>
  </si>
  <si>
    <t>進捗状況【令和４年度時点】</t>
    <rPh sb="0" eb="2">
      <t>シンチョク</t>
    </rPh>
    <rPh sb="2" eb="4">
      <t>ジョウキョウ</t>
    </rPh>
    <rPh sb="5" eb="7">
      <t>レイワ</t>
    </rPh>
    <rPh sb="8" eb="10">
      <t>ネンド</t>
    </rPh>
    <rPh sb="10" eb="12">
      <t>ジテン</t>
    </rPh>
    <phoneticPr fontId="2"/>
  </si>
  <si>
    <t>◎令和４年度実施事業</t>
    <rPh sb="1" eb="3">
      <t>レイワ</t>
    </rPh>
    <rPh sb="4" eb="6">
      <t>ネンド</t>
    </rPh>
    <rPh sb="6" eb="8">
      <t>ジッシ</t>
    </rPh>
    <rPh sb="8" eb="10">
      <t>ジギョウ</t>
    </rPh>
    <phoneticPr fontId="2"/>
  </si>
  <si>
    <t>R5年度
実施予定</t>
    <rPh sb="2" eb="3">
      <t>ネン</t>
    </rPh>
    <rPh sb="3" eb="4">
      <t>ド</t>
    </rPh>
    <rPh sb="5" eb="7">
      <t>ジッシ</t>
    </rPh>
    <rPh sb="7" eb="9">
      <t>ヨテイ</t>
    </rPh>
    <phoneticPr fontId="2"/>
  </si>
  <si>
    <t>◎令和５年度【新規・拡充】実施（予定）事業</t>
    <rPh sb="1" eb="3">
      <t>レイワ</t>
    </rPh>
    <rPh sb="4" eb="6">
      <t>ネンド</t>
    </rPh>
    <rPh sb="7" eb="9">
      <t>シンキ</t>
    </rPh>
    <rPh sb="10" eb="12">
      <t>カクジュウ</t>
    </rPh>
    <rPh sb="13" eb="15">
      <t>ジッシ</t>
    </rPh>
    <rPh sb="16" eb="18">
      <t>ヨテイ</t>
    </rPh>
    <rPh sb="19" eb="21">
      <t>ジギョウ</t>
    </rPh>
    <phoneticPr fontId="2"/>
  </si>
  <si>
    <t>◎令和5年度【新規・拡充】実施（予定）事業</t>
    <rPh sb="1" eb="3">
      <t>レイワ</t>
    </rPh>
    <rPh sb="4" eb="6">
      <t>ネンド</t>
    </rPh>
    <rPh sb="7" eb="9">
      <t>シンキ</t>
    </rPh>
    <rPh sb="10" eb="12">
      <t>カクジュウ</t>
    </rPh>
    <rPh sb="13" eb="15">
      <t>ジッシ</t>
    </rPh>
    <rPh sb="16" eb="18">
      <t>ヨテイ</t>
    </rPh>
    <rPh sb="19" eb="21">
      <t>ジギョウ</t>
    </rPh>
    <phoneticPr fontId="2"/>
  </si>
  <si>
    <t>R5
実施予定</t>
    <rPh sb="3" eb="5">
      <t>ジッシ</t>
    </rPh>
    <rPh sb="5" eb="7">
      <t>ヨテイ</t>
    </rPh>
    <phoneticPr fontId="2"/>
  </si>
  <si>
    <t>◎実績を記入してください。</t>
    <rPh sb="1" eb="3">
      <t>ジッセキ</t>
    </rPh>
    <rPh sb="4" eb="6">
      <t>キニュウ</t>
    </rPh>
    <phoneticPr fontId="2"/>
  </si>
  <si>
    <t>◎選択した個別施策の「イ」に関する令和４年度の実施事業について記入してください。</t>
    <phoneticPr fontId="2"/>
  </si>
  <si>
    <t>◎選択した個別施策の「ウ」に関する令和４年度の実施事業について記入してください。</t>
    <phoneticPr fontId="2"/>
  </si>
  <si>
    <t>◎目標達成のための指標について、令和５年度に新規・拡充する事業を記載してください。</t>
    <rPh sb="1" eb="3">
      <t>モクヒョウ</t>
    </rPh>
    <rPh sb="3" eb="5">
      <t>タッセイ</t>
    </rPh>
    <rPh sb="9" eb="11">
      <t>シヒョウ</t>
    </rPh>
    <rPh sb="16" eb="18">
      <t>レイワ</t>
    </rPh>
    <rPh sb="19" eb="21">
      <t>ネンド</t>
    </rPh>
    <rPh sb="22" eb="24">
      <t>シンキ</t>
    </rPh>
    <rPh sb="25" eb="27">
      <t>カクジュウ</t>
    </rPh>
    <rPh sb="29" eb="31">
      <t>ジギョウ</t>
    </rPh>
    <rPh sb="32" eb="34">
      <t>キサイ</t>
    </rPh>
    <phoneticPr fontId="2"/>
  </si>
  <si>
    <t>第３次環境基本計画進捗管理表</t>
    <rPh sb="0" eb="1">
      <t>ダイ</t>
    </rPh>
    <rPh sb="2" eb="3">
      <t>ジ</t>
    </rPh>
    <rPh sb="3" eb="5">
      <t>カンキョウ</t>
    </rPh>
    <rPh sb="5" eb="7">
      <t>キホン</t>
    </rPh>
    <rPh sb="7" eb="9">
      <t>ケイカク</t>
    </rPh>
    <rPh sb="9" eb="11">
      <t>シンチョク</t>
    </rPh>
    <rPh sb="11" eb="13">
      <t>カンリ</t>
    </rPh>
    <rPh sb="13" eb="14">
      <t>ヒョウ</t>
    </rPh>
    <phoneticPr fontId="2"/>
  </si>
  <si>
    <t>施策指標と目標値</t>
    <rPh sb="0" eb="2">
      <t>シサク</t>
    </rPh>
    <rPh sb="2" eb="4">
      <t>シヒョウ</t>
    </rPh>
    <rPh sb="5" eb="8">
      <t>モクヒョウチ</t>
    </rPh>
    <phoneticPr fontId="2"/>
  </si>
  <si>
    <t>指標</t>
    <rPh sb="0" eb="2">
      <t>シヒョウ</t>
    </rPh>
    <phoneticPr fontId="2"/>
  </si>
  <si>
    <t>指標名</t>
    <rPh sb="0" eb="2">
      <t>シヒョウ</t>
    </rPh>
    <rPh sb="2" eb="3">
      <t>メイ</t>
    </rPh>
    <phoneticPr fontId="2"/>
  </si>
  <si>
    <t>基本目標１</t>
    <rPh sb="0" eb="2">
      <t>キホン</t>
    </rPh>
    <rPh sb="2" eb="4">
      <t>モクヒョウ</t>
    </rPh>
    <phoneticPr fontId="2"/>
  </si>
  <si>
    <t>代表</t>
    <rPh sb="0" eb="2">
      <t>ダイヒョウ</t>
    </rPh>
    <phoneticPr fontId="2"/>
  </si>
  <si>
    <t>公園みどり課</t>
    <phoneticPr fontId="2"/>
  </si>
  <si>
    <t>環境総務課</t>
    <phoneticPr fontId="2"/>
  </si>
  <si>
    <t>個別</t>
    <rPh sb="0" eb="2">
      <t>コベツ</t>
    </rPh>
    <phoneticPr fontId="2"/>
  </si>
  <si>
    <t>1-1　緑被率</t>
    <rPh sb="4" eb="7">
      <t>リョクヒリツ</t>
    </rPh>
    <phoneticPr fontId="2"/>
  </si>
  <si>
    <t>1-2　みどりに関する団体の活動区域面積</t>
    <rPh sb="8" eb="9">
      <t>カン</t>
    </rPh>
    <rPh sb="11" eb="13">
      <t>ダンタイ</t>
    </rPh>
    <rPh sb="14" eb="16">
      <t>カツドウ</t>
    </rPh>
    <rPh sb="16" eb="18">
      <t>クイキ</t>
    </rPh>
    <rPh sb="18" eb="20">
      <t>メンセキ</t>
    </rPh>
    <phoneticPr fontId="2"/>
  </si>
  <si>
    <t>1-3　農地面積</t>
    <rPh sb="4" eb="6">
      <t>ノウチ</t>
    </rPh>
    <rPh sb="6" eb="8">
      <t>メンセキ</t>
    </rPh>
    <phoneticPr fontId="2"/>
  </si>
  <si>
    <t>産業振興室</t>
    <phoneticPr fontId="2"/>
  </si>
  <si>
    <t>1-4　水辺の整備・保全活動の参加者数</t>
    <rPh sb="4" eb="6">
      <t>ミズベ</t>
    </rPh>
    <rPh sb="7" eb="9">
      <t>セイビ</t>
    </rPh>
    <rPh sb="10" eb="12">
      <t>ホゼン</t>
    </rPh>
    <rPh sb="12" eb="14">
      <t>カツドウ</t>
    </rPh>
    <rPh sb="15" eb="18">
      <t>サンカシャ</t>
    </rPh>
    <rPh sb="18" eb="19">
      <t>スウ</t>
    </rPh>
    <phoneticPr fontId="2"/>
  </si>
  <si>
    <t>下水道事業室</t>
    <phoneticPr fontId="2"/>
  </si>
  <si>
    <t>基本目標２</t>
    <rPh sb="0" eb="2">
      <t>キホン</t>
    </rPh>
    <rPh sb="2" eb="4">
      <t>モクヒョウ</t>
    </rPh>
    <phoneticPr fontId="2"/>
  </si>
  <si>
    <t>環境保全課</t>
    <phoneticPr fontId="2"/>
  </si>
  <si>
    <t>空き家流通に係る所有者等同意取得者数</t>
    <rPh sb="0" eb="1">
      <t>ア</t>
    </rPh>
    <rPh sb="2" eb="3">
      <t>ヤ</t>
    </rPh>
    <rPh sb="3" eb="5">
      <t>リュウツウ</t>
    </rPh>
    <rPh sb="6" eb="7">
      <t>カカ</t>
    </rPh>
    <rPh sb="8" eb="11">
      <t>ショユウシャ</t>
    </rPh>
    <rPh sb="11" eb="12">
      <t>ナド</t>
    </rPh>
    <rPh sb="12" eb="14">
      <t>ドウイ</t>
    </rPh>
    <rPh sb="14" eb="16">
      <t>シュトク</t>
    </rPh>
    <rPh sb="16" eb="17">
      <t>シャ</t>
    </rPh>
    <rPh sb="17" eb="18">
      <t>スウ</t>
    </rPh>
    <phoneticPr fontId="2"/>
  </si>
  <si>
    <t>住宅政策課</t>
    <phoneticPr fontId="2"/>
  </si>
  <si>
    <t>2-1　工場・事業場の立入検査件数</t>
    <rPh sb="4" eb="6">
      <t>コウジョウ</t>
    </rPh>
    <rPh sb="7" eb="10">
      <t>ジギョウジョウ</t>
    </rPh>
    <rPh sb="11" eb="13">
      <t>タチイリ</t>
    </rPh>
    <rPh sb="13" eb="15">
      <t>ケンサ</t>
    </rPh>
    <rPh sb="15" eb="17">
      <t>ケンスウ</t>
    </rPh>
    <phoneticPr fontId="2"/>
  </si>
  <si>
    <t>2-2　地区計画の地区数</t>
    <rPh sb="4" eb="6">
      <t>チク</t>
    </rPh>
    <rPh sb="6" eb="8">
      <t>ケイカク</t>
    </rPh>
    <rPh sb="9" eb="11">
      <t>チク</t>
    </rPh>
    <rPh sb="11" eb="12">
      <t>スウ</t>
    </rPh>
    <phoneticPr fontId="2"/>
  </si>
  <si>
    <t>2軸化事業本部</t>
    <rPh sb="1" eb="2">
      <t>ジク</t>
    </rPh>
    <rPh sb="2" eb="3">
      <t>カ</t>
    </rPh>
    <rPh sb="3" eb="5">
      <t>ジギョウ</t>
    </rPh>
    <rPh sb="5" eb="7">
      <t>ホンブ</t>
    </rPh>
    <phoneticPr fontId="2"/>
  </si>
  <si>
    <t>2-3　景観届出件数</t>
    <rPh sb="4" eb="6">
      <t>ケイカン</t>
    </rPh>
    <rPh sb="6" eb="8">
      <t>トドケデ</t>
    </rPh>
    <rPh sb="8" eb="10">
      <t>ケンスウ</t>
    </rPh>
    <phoneticPr fontId="2"/>
  </si>
  <si>
    <t>2-4　アスベストの飛散防止に係る立入件数</t>
    <rPh sb="10" eb="12">
      <t>ヒサン</t>
    </rPh>
    <rPh sb="12" eb="14">
      <t>ボウシ</t>
    </rPh>
    <rPh sb="15" eb="16">
      <t>カカ</t>
    </rPh>
    <rPh sb="17" eb="19">
      <t>タチイリ</t>
    </rPh>
    <rPh sb="19" eb="21">
      <t>ケンスウ</t>
    </rPh>
    <phoneticPr fontId="2"/>
  </si>
  <si>
    <t>基本目標３</t>
    <rPh sb="0" eb="2">
      <t>キホン</t>
    </rPh>
    <rPh sb="2" eb="4">
      <t>モクヒョウ</t>
    </rPh>
    <phoneticPr fontId="2"/>
  </si>
  <si>
    <t>市民１人１日当たりのごみ排出量</t>
    <rPh sb="0" eb="2">
      <t>シミン</t>
    </rPh>
    <rPh sb="3" eb="4">
      <t>ニン</t>
    </rPh>
    <rPh sb="5" eb="6">
      <t>ニチ</t>
    </rPh>
    <rPh sb="6" eb="7">
      <t>ア</t>
    </rPh>
    <rPh sb="12" eb="14">
      <t>ハイシュツ</t>
    </rPh>
    <rPh sb="14" eb="15">
      <t>リョウ</t>
    </rPh>
    <phoneticPr fontId="2"/>
  </si>
  <si>
    <t>3-1　家庭系ごみ総排出量</t>
    <rPh sb="4" eb="6">
      <t>カテイ</t>
    </rPh>
    <rPh sb="6" eb="7">
      <t>ケイ</t>
    </rPh>
    <rPh sb="9" eb="10">
      <t>ソウ</t>
    </rPh>
    <rPh sb="10" eb="12">
      <t>ハイシュツ</t>
    </rPh>
    <rPh sb="12" eb="13">
      <t>リョウ</t>
    </rPh>
    <phoneticPr fontId="2"/>
  </si>
  <si>
    <t>3-2　事業系ごみ総排出量</t>
    <rPh sb="4" eb="6">
      <t>ジギョウ</t>
    </rPh>
    <rPh sb="6" eb="7">
      <t>ケイ</t>
    </rPh>
    <rPh sb="9" eb="10">
      <t>ソウ</t>
    </rPh>
    <rPh sb="10" eb="12">
      <t>ハイシュツ</t>
    </rPh>
    <rPh sb="12" eb="13">
      <t>リョウ</t>
    </rPh>
    <phoneticPr fontId="2"/>
  </si>
  <si>
    <t>3-3　焼却処理量</t>
    <rPh sb="4" eb="6">
      <t>ショウキャク</t>
    </rPh>
    <rPh sb="6" eb="8">
      <t>ショリ</t>
    </rPh>
    <rPh sb="8" eb="9">
      <t>リョウ</t>
    </rPh>
    <phoneticPr fontId="2"/>
  </si>
  <si>
    <t>環境事業課
環境総務課</t>
    <rPh sb="0" eb="2">
      <t>カンキョウ</t>
    </rPh>
    <rPh sb="2" eb="4">
      <t>ジギョウ</t>
    </rPh>
    <rPh sb="4" eb="5">
      <t>カ</t>
    </rPh>
    <rPh sb="6" eb="8">
      <t>カンキョウ</t>
    </rPh>
    <rPh sb="8" eb="11">
      <t>ソウムカ</t>
    </rPh>
    <phoneticPr fontId="2"/>
  </si>
  <si>
    <t>3-4　収集及び運搬の民間委託率</t>
    <rPh sb="4" eb="6">
      <t>シュウシュウ</t>
    </rPh>
    <rPh sb="6" eb="7">
      <t>オヨ</t>
    </rPh>
    <rPh sb="8" eb="10">
      <t>ウンパン</t>
    </rPh>
    <rPh sb="11" eb="13">
      <t>ミンカン</t>
    </rPh>
    <rPh sb="13" eb="15">
      <t>イタク</t>
    </rPh>
    <rPh sb="15" eb="16">
      <t>リツ</t>
    </rPh>
    <phoneticPr fontId="2"/>
  </si>
  <si>
    <t>環境事業課</t>
    <rPh sb="0" eb="2">
      <t>カンキョウ</t>
    </rPh>
    <rPh sb="2" eb="4">
      <t>ジギョウ</t>
    </rPh>
    <rPh sb="4" eb="5">
      <t>カ</t>
    </rPh>
    <phoneticPr fontId="2"/>
  </si>
  <si>
    <t>3-5　産業廃棄物多量排出事業者及び産業廃棄物処理事業者に対する立入検査件数</t>
    <rPh sb="4" eb="6">
      <t>サンギョウ</t>
    </rPh>
    <rPh sb="6" eb="9">
      <t>ハイキブツ</t>
    </rPh>
    <rPh sb="9" eb="11">
      <t>タリョウ</t>
    </rPh>
    <rPh sb="11" eb="13">
      <t>ハイシュツ</t>
    </rPh>
    <rPh sb="13" eb="16">
      <t>ジギョウシャ</t>
    </rPh>
    <rPh sb="16" eb="17">
      <t>オヨ</t>
    </rPh>
    <rPh sb="18" eb="20">
      <t>サンギョウ</t>
    </rPh>
    <rPh sb="20" eb="23">
      <t>ハイキブツ</t>
    </rPh>
    <rPh sb="23" eb="25">
      <t>ショリ</t>
    </rPh>
    <rPh sb="25" eb="27">
      <t>ジギョウ</t>
    </rPh>
    <rPh sb="27" eb="28">
      <t>シャ</t>
    </rPh>
    <rPh sb="29" eb="30">
      <t>タイ</t>
    </rPh>
    <rPh sb="32" eb="34">
      <t>タチイリ</t>
    </rPh>
    <rPh sb="34" eb="36">
      <t>ケンサ</t>
    </rPh>
    <rPh sb="36" eb="38">
      <t>ケンスウ</t>
    </rPh>
    <phoneticPr fontId="2"/>
  </si>
  <si>
    <t>基本目標４</t>
    <rPh sb="0" eb="2">
      <t>キホン</t>
    </rPh>
    <rPh sb="2" eb="4">
      <t>モクヒョウ</t>
    </rPh>
    <phoneticPr fontId="2"/>
  </si>
  <si>
    <t>市域の二酸化炭素排出量削減率（2013年度比）</t>
    <rPh sb="0" eb="2">
      <t>シイキ</t>
    </rPh>
    <rPh sb="3" eb="6">
      <t>ニサンカ</t>
    </rPh>
    <rPh sb="6" eb="8">
      <t>タンソ</t>
    </rPh>
    <rPh sb="8" eb="10">
      <t>ハイシュツ</t>
    </rPh>
    <rPh sb="10" eb="11">
      <t>リョウ</t>
    </rPh>
    <rPh sb="11" eb="13">
      <t>サクゲン</t>
    </rPh>
    <rPh sb="13" eb="14">
      <t>リツ</t>
    </rPh>
    <rPh sb="19" eb="21">
      <t>ネンド</t>
    </rPh>
    <rPh sb="21" eb="22">
      <t>ヒ</t>
    </rPh>
    <phoneticPr fontId="2"/>
  </si>
  <si>
    <t>環境総務課</t>
    <rPh sb="0" eb="2">
      <t>カンキョウ</t>
    </rPh>
    <rPh sb="2" eb="4">
      <t>ソウム</t>
    </rPh>
    <rPh sb="4" eb="5">
      <t>カ</t>
    </rPh>
    <phoneticPr fontId="2"/>
  </si>
  <si>
    <t>4-2　市域の太陽光発電システム設置件数（累計）</t>
    <rPh sb="4" eb="6">
      <t>シイキ</t>
    </rPh>
    <rPh sb="7" eb="10">
      <t>タイヨウコウ</t>
    </rPh>
    <rPh sb="10" eb="12">
      <t>ハツデン</t>
    </rPh>
    <rPh sb="16" eb="18">
      <t>セッチ</t>
    </rPh>
    <rPh sb="18" eb="20">
      <t>ケンスウ</t>
    </rPh>
    <rPh sb="21" eb="23">
      <t>ルイケイ</t>
    </rPh>
    <phoneticPr fontId="2"/>
  </si>
  <si>
    <t>4-3　市域の太陽光発電システム設備容量（累計）</t>
    <rPh sb="4" eb="6">
      <t>シイキ</t>
    </rPh>
    <rPh sb="7" eb="10">
      <t>タイヨウコウ</t>
    </rPh>
    <rPh sb="10" eb="12">
      <t>ハツデン</t>
    </rPh>
    <rPh sb="16" eb="18">
      <t>セツビ</t>
    </rPh>
    <rPh sb="18" eb="20">
      <t>ヨウリョウ</t>
    </rPh>
    <rPh sb="21" eb="23">
      <t>ルイケイ</t>
    </rPh>
    <phoneticPr fontId="2"/>
  </si>
  <si>
    <t>4-4　年間の熱帯夜の日数(５年移動平均値)</t>
    <rPh sb="4" eb="6">
      <t>ネンカン</t>
    </rPh>
    <rPh sb="7" eb="10">
      <t>ネッタイヤ</t>
    </rPh>
    <rPh sb="11" eb="13">
      <t>ニッスウ</t>
    </rPh>
    <rPh sb="15" eb="16">
      <t>ネン</t>
    </rPh>
    <rPh sb="16" eb="18">
      <t>イドウ</t>
    </rPh>
    <rPh sb="18" eb="20">
      <t>ヘイキン</t>
    </rPh>
    <rPh sb="20" eb="21">
      <t>チ</t>
    </rPh>
    <phoneticPr fontId="2"/>
  </si>
  <si>
    <t>環境総務課</t>
    <rPh sb="0" eb="2">
      <t>カンキョウ</t>
    </rPh>
    <rPh sb="2" eb="4">
      <t>ソウム</t>
    </rPh>
    <phoneticPr fontId="2"/>
  </si>
  <si>
    <t>4-5　グリーンカーテン設置施設数</t>
    <rPh sb="12" eb="14">
      <t>セッチ</t>
    </rPh>
    <rPh sb="14" eb="16">
      <t>シセツ</t>
    </rPh>
    <rPh sb="16" eb="17">
      <t>スウ</t>
    </rPh>
    <phoneticPr fontId="2"/>
  </si>
  <si>
    <t>4-6　貯留施設設置率</t>
    <rPh sb="4" eb="6">
      <t>チョリュウ</t>
    </rPh>
    <rPh sb="6" eb="8">
      <t>シセツ</t>
    </rPh>
    <rPh sb="8" eb="10">
      <t>セッチ</t>
    </rPh>
    <rPh sb="10" eb="11">
      <t>リツ</t>
    </rPh>
    <phoneticPr fontId="2"/>
  </si>
  <si>
    <t>下水道事業室</t>
    <rPh sb="0" eb="3">
      <t>ゲスイドウ</t>
    </rPh>
    <rPh sb="3" eb="5">
      <t>ジギョウ</t>
    </rPh>
    <rPh sb="5" eb="6">
      <t>シツ</t>
    </rPh>
    <phoneticPr fontId="2"/>
  </si>
  <si>
    <t>4-7　市内４駅の乗降客数</t>
    <rPh sb="4" eb="6">
      <t>シナイ</t>
    </rPh>
    <rPh sb="7" eb="8">
      <t>エキ</t>
    </rPh>
    <rPh sb="9" eb="12">
      <t>ジョウコウキャク</t>
    </rPh>
    <rPh sb="12" eb="13">
      <t>スウ</t>
    </rPh>
    <phoneticPr fontId="2"/>
  </si>
  <si>
    <t>交通政策課</t>
    <rPh sb="0" eb="2">
      <t>コウツウ</t>
    </rPh>
    <rPh sb="2" eb="4">
      <t>セイサク</t>
    </rPh>
    <rPh sb="4" eb="5">
      <t>カ</t>
    </rPh>
    <phoneticPr fontId="2"/>
  </si>
  <si>
    <t>基本目標５</t>
    <rPh sb="0" eb="2">
      <t>キホン</t>
    </rPh>
    <rPh sb="2" eb="4">
      <t>モクヒョウ</t>
    </rPh>
    <phoneticPr fontId="2"/>
  </si>
  <si>
    <t>環境イベントに参加したことのある小学生の割合</t>
    <rPh sb="0" eb="2">
      <t>カンキョウ</t>
    </rPh>
    <rPh sb="7" eb="9">
      <t>サンカ</t>
    </rPh>
    <rPh sb="16" eb="19">
      <t>ショウガクセイ</t>
    </rPh>
    <rPh sb="20" eb="22">
      <t>ワリアイ</t>
    </rPh>
    <phoneticPr fontId="2"/>
  </si>
  <si>
    <t>5-1　環境に関するイベントの参加者数</t>
    <rPh sb="4" eb="6">
      <t>カンキョウ</t>
    </rPh>
    <rPh sb="7" eb="8">
      <t>カン</t>
    </rPh>
    <rPh sb="15" eb="18">
      <t>サンカシャ</t>
    </rPh>
    <rPh sb="18" eb="19">
      <t>スウ</t>
    </rPh>
    <phoneticPr fontId="2"/>
  </si>
  <si>
    <t>環境総務課
環境保全課
環境事業課
公園みどり課
下水道事業室</t>
    <rPh sb="0" eb="2">
      <t>カンキョウ</t>
    </rPh>
    <rPh sb="2" eb="5">
      <t>ソウムカ</t>
    </rPh>
    <rPh sb="6" eb="8">
      <t>カンキョウ</t>
    </rPh>
    <rPh sb="8" eb="10">
      <t>ホゼン</t>
    </rPh>
    <rPh sb="12" eb="14">
      <t>カンキョウ</t>
    </rPh>
    <rPh sb="14" eb="17">
      <t>ジギョウカ</t>
    </rPh>
    <rPh sb="18" eb="20">
      <t>ゲスイ</t>
    </rPh>
    <rPh sb="20" eb="21">
      <t>ドウ</t>
    </rPh>
    <rPh sb="21" eb="24">
      <t>ジギョウシツ</t>
    </rPh>
    <phoneticPr fontId="2"/>
  </si>
  <si>
    <t>5-2　環境フェアの参加者数</t>
    <rPh sb="4" eb="6">
      <t>カンキョウ</t>
    </rPh>
    <rPh sb="10" eb="13">
      <t>サンカシャ</t>
    </rPh>
    <rPh sb="13" eb="14">
      <t>スウ</t>
    </rPh>
    <phoneticPr fontId="2"/>
  </si>
  <si>
    <t>5-3　環境リーダー認定者数</t>
    <rPh sb="4" eb="6">
      <t>カンキョウ</t>
    </rPh>
    <rPh sb="10" eb="12">
      <t>ニンテイ</t>
    </rPh>
    <rPh sb="12" eb="13">
      <t>シャ</t>
    </rPh>
    <rPh sb="13" eb="14">
      <t>スウ</t>
    </rPh>
    <phoneticPr fontId="2"/>
  </si>
  <si>
    <t>5-4　環境保全活動の参加者数</t>
    <rPh sb="4" eb="6">
      <t>カンキョウ</t>
    </rPh>
    <rPh sb="6" eb="8">
      <t>ホゼン</t>
    </rPh>
    <rPh sb="8" eb="10">
      <t>カツドウ</t>
    </rPh>
    <rPh sb="11" eb="14">
      <t>サンカシャ</t>
    </rPh>
    <rPh sb="14" eb="15">
      <t>スウ</t>
    </rPh>
    <phoneticPr fontId="2"/>
  </si>
  <si>
    <t>市民活動振興室
下水道事業室
環境総務課</t>
    <rPh sb="0" eb="2">
      <t>シミン</t>
    </rPh>
    <rPh sb="2" eb="4">
      <t>カツドウ</t>
    </rPh>
    <rPh sb="4" eb="6">
      <t>シンコウ</t>
    </rPh>
    <rPh sb="6" eb="7">
      <t>シツ</t>
    </rPh>
    <rPh sb="8" eb="11">
      <t>ゲスイドウ</t>
    </rPh>
    <rPh sb="11" eb="14">
      <t>ジギョウシツ</t>
    </rPh>
    <rPh sb="15" eb="17">
      <t>カンキョウ</t>
    </rPh>
    <rPh sb="17" eb="20">
      <t>ソウムカ</t>
    </rPh>
    <phoneticPr fontId="2"/>
  </si>
  <si>
    <t>5-5　環境に関する表彰の受賞者数</t>
    <rPh sb="4" eb="6">
      <t>カンキョウ</t>
    </rPh>
    <rPh sb="7" eb="8">
      <t>カン</t>
    </rPh>
    <rPh sb="10" eb="12">
      <t>ヒョウショウ</t>
    </rPh>
    <rPh sb="13" eb="15">
      <t>ジュショウ</t>
    </rPh>
    <rPh sb="15" eb="16">
      <t>シャ</t>
    </rPh>
    <rPh sb="16" eb="17">
      <t>スウ</t>
    </rPh>
    <phoneticPr fontId="2"/>
  </si>
  <si>
    <t>担当課一覧に戻る</t>
    <rPh sb="0" eb="3">
      <t>タントウカ</t>
    </rPh>
    <rPh sb="3" eb="5">
      <t>イチラン</t>
    </rPh>
    <rPh sb="6" eb="7">
      <t>モド</t>
    </rPh>
    <phoneticPr fontId="2"/>
  </si>
  <si>
    <t>4-1　クリーンセンター発電によるＣＯ₂削減量</t>
    <rPh sb="12" eb="14">
      <t>ハツデン</t>
    </rPh>
    <rPh sb="20" eb="22">
      <t>サクゲン</t>
    </rPh>
    <rPh sb="22" eb="23">
      <t>リョウ</t>
    </rPh>
    <phoneticPr fontId="2"/>
  </si>
  <si>
    <t>記載例（個別指標）へ</t>
  </si>
  <si>
    <t>記載例（代表指標）へ</t>
    <phoneticPr fontId="2"/>
  </si>
  <si>
    <t>代表指標に戻る</t>
    <phoneticPr fontId="2"/>
  </si>
  <si>
    <t>46,015ｔ</t>
    <phoneticPr fontId="2"/>
  </si>
  <si>
    <t>フードドライブの常設</t>
    <rPh sb="8" eb="10">
      <t>ジョウセツ</t>
    </rPh>
    <phoneticPr fontId="2"/>
  </si>
  <si>
    <t>A</t>
    <phoneticPr fontId="2"/>
  </si>
  <si>
    <t>継続</t>
    <phoneticPr fontId="2"/>
  </si>
  <si>
    <t>３０１０運動マグネット</t>
    <rPh sb="4" eb="6">
      <t>ウンドウ</t>
    </rPh>
    <phoneticPr fontId="2"/>
  </si>
  <si>
    <t>宴会等の場において実施する３０１０運動に加え、家庭での取り組みとして、食品の余剰な購買を抑止するため毎月10日・30日の冷蔵庫の確認を啓発する。</t>
    <rPh sb="0" eb="2">
      <t>エンカイ</t>
    </rPh>
    <rPh sb="2" eb="3">
      <t>トウ</t>
    </rPh>
    <rPh sb="4" eb="5">
      <t>バ</t>
    </rPh>
    <rPh sb="9" eb="11">
      <t>ジッシ</t>
    </rPh>
    <rPh sb="17" eb="19">
      <t>ウンドウ</t>
    </rPh>
    <rPh sb="20" eb="21">
      <t>クワ</t>
    </rPh>
    <rPh sb="23" eb="25">
      <t>カテイ</t>
    </rPh>
    <rPh sb="27" eb="28">
      <t>ト</t>
    </rPh>
    <rPh sb="29" eb="30">
      <t>ク</t>
    </rPh>
    <rPh sb="35" eb="37">
      <t>ショクヒン</t>
    </rPh>
    <rPh sb="38" eb="40">
      <t>ヨジョウ</t>
    </rPh>
    <rPh sb="41" eb="43">
      <t>コウバイ</t>
    </rPh>
    <rPh sb="44" eb="46">
      <t>ヨクシ</t>
    </rPh>
    <rPh sb="50" eb="52">
      <t>マイツキ</t>
    </rPh>
    <rPh sb="54" eb="55">
      <t>ニチ</t>
    </rPh>
    <rPh sb="58" eb="59">
      <t>ニチ</t>
    </rPh>
    <rPh sb="60" eb="63">
      <t>レイゾウコ</t>
    </rPh>
    <rPh sb="64" eb="66">
      <t>カクニン</t>
    </rPh>
    <rPh sb="67" eb="69">
      <t>ケイハツ</t>
    </rPh>
    <phoneticPr fontId="2"/>
  </si>
  <si>
    <t>近年、食品ロスの削減について国等において啓発意識が高まっており、本市においてもフードドライブによる食品ロスの削減とともに、家庭でできる食品ロス削減に向けた取り組みとして引き続き実施する。</t>
    <rPh sb="0" eb="2">
      <t>キンネン</t>
    </rPh>
    <rPh sb="3" eb="5">
      <t>ショクヒン</t>
    </rPh>
    <rPh sb="8" eb="10">
      <t>サクゲン</t>
    </rPh>
    <rPh sb="14" eb="15">
      <t>クニ</t>
    </rPh>
    <rPh sb="15" eb="16">
      <t>トウ</t>
    </rPh>
    <rPh sb="20" eb="22">
      <t>ケイハツ</t>
    </rPh>
    <rPh sb="22" eb="24">
      <t>イシキ</t>
    </rPh>
    <rPh sb="25" eb="26">
      <t>タカ</t>
    </rPh>
    <rPh sb="32" eb="33">
      <t>ホン</t>
    </rPh>
    <rPh sb="33" eb="34">
      <t>シ</t>
    </rPh>
    <rPh sb="49" eb="51">
      <t>ショクヒン</t>
    </rPh>
    <rPh sb="54" eb="56">
      <t>サクゲン</t>
    </rPh>
    <rPh sb="61" eb="63">
      <t>カテイ</t>
    </rPh>
    <rPh sb="67" eb="69">
      <t>ショクヒン</t>
    </rPh>
    <rPh sb="71" eb="73">
      <t>サクゲン</t>
    </rPh>
    <rPh sb="74" eb="75">
      <t>ム</t>
    </rPh>
    <rPh sb="77" eb="78">
      <t>ト</t>
    </rPh>
    <rPh sb="79" eb="80">
      <t>ク</t>
    </rPh>
    <rPh sb="84" eb="85">
      <t>ヒ</t>
    </rPh>
    <rPh sb="86" eb="87">
      <t>ツヅ</t>
    </rPh>
    <rPh sb="88" eb="90">
      <t>ジッシ</t>
    </rPh>
    <phoneticPr fontId="2"/>
  </si>
  <si>
    <t>廃止</t>
    <rPh sb="0" eb="2">
      <t>ハイシ</t>
    </rPh>
    <phoneticPr fontId="2"/>
  </si>
  <si>
    <t>P44　災害時体制の充実</t>
  </si>
  <si>
    <t>P32　生物多様性の保全</t>
    <phoneticPr fontId="2"/>
  </si>
  <si>
    <t>P42-43　減量化・再資源化の推進</t>
    <phoneticPr fontId="2"/>
  </si>
  <si>
    <t>P48　省エネルギー機器等の導入促進</t>
    <phoneticPr fontId="2"/>
  </si>
  <si>
    <t>P32　水辺環境の整備と保全</t>
    <phoneticPr fontId="2"/>
  </si>
  <si>
    <t>P32-33　みどりの保全と充実</t>
    <phoneticPr fontId="2"/>
  </si>
  <si>
    <t>P37　良好で安全な生活環境の保全</t>
    <phoneticPr fontId="2"/>
  </si>
  <si>
    <t>P38　環境保全対策の推進</t>
    <phoneticPr fontId="2"/>
  </si>
  <si>
    <t>P43-44　適正かつ効率的な処理の推進</t>
    <phoneticPr fontId="2"/>
  </si>
  <si>
    <t>P44　災害時体制の充実</t>
    <phoneticPr fontId="2"/>
  </si>
  <si>
    <t>P48　ライフスタイルの転換促進</t>
    <phoneticPr fontId="2"/>
  </si>
  <si>
    <t>P49　再生可能エネルギーの導入と普及啓発</t>
    <phoneticPr fontId="2"/>
  </si>
  <si>
    <t>P49　気候変動への適応</t>
    <phoneticPr fontId="2"/>
  </si>
  <si>
    <t>P53　環境教育と環境学習の推進</t>
    <phoneticPr fontId="2"/>
  </si>
  <si>
    <t>P54　協働の推進</t>
    <phoneticPr fontId="2"/>
  </si>
  <si>
    <t>P30-34　生物多様性と自然環境</t>
  </si>
  <si>
    <t>P35-39　生活環境</t>
  </si>
  <si>
    <t>P40-45　循環型社会</t>
  </si>
  <si>
    <t>P46-50　脱炭素社会</t>
  </si>
  <si>
    <t>P51-55　環境教育・環境学習</t>
  </si>
  <si>
    <t>環境フェアやコミセン祭り等のイベント時に配布するとともに、転入者へも配布することにより、本市の「ごみ減量」に対する取り組みのＰＲにつながった。</t>
    <rPh sb="0" eb="2">
      <t>カンキョウ</t>
    </rPh>
    <rPh sb="10" eb="11">
      <t>マツ</t>
    </rPh>
    <rPh sb="12" eb="13">
      <t>トウ</t>
    </rPh>
    <rPh sb="18" eb="19">
      <t>ジ</t>
    </rPh>
    <rPh sb="20" eb="22">
      <t>ハイフ</t>
    </rPh>
    <rPh sb="29" eb="32">
      <t>テンニュウシャ</t>
    </rPh>
    <rPh sb="34" eb="36">
      <t>ハイフ</t>
    </rPh>
    <rPh sb="44" eb="45">
      <t>ホン</t>
    </rPh>
    <rPh sb="45" eb="46">
      <t>シ</t>
    </rPh>
    <rPh sb="50" eb="52">
      <t>ゲンリョウ</t>
    </rPh>
    <rPh sb="54" eb="55">
      <t>タイ</t>
    </rPh>
    <rPh sb="57" eb="58">
      <t>ト</t>
    </rPh>
    <rPh sb="59" eb="60">
      <t>ク</t>
    </rPh>
    <phoneticPr fontId="2"/>
  </si>
  <si>
    <t>常設及び環境フェアで実施したことにより、令和３年度は約289㎏であった回収量が令和４年度は約1,119㎏に増加した。</t>
    <rPh sb="0" eb="2">
      <t>ジョウセツ</t>
    </rPh>
    <rPh sb="2" eb="3">
      <t>オヨ</t>
    </rPh>
    <rPh sb="4" eb="6">
      <t>カンキョウ</t>
    </rPh>
    <rPh sb="10" eb="12">
      <t>ジッシ</t>
    </rPh>
    <rPh sb="20" eb="22">
      <t>レイワ</t>
    </rPh>
    <rPh sb="23" eb="25">
      <t>ネンド</t>
    </rPh>
    <rPh sb="26" eb="27">
      <t>ヤク</t>
    </rPh>
    <rPh sb="35" eb="37">
      <t>カイシュウ</t>
    </rPh>
    <rPh sb="37" eb="38">
      <t>リョウ</t>
    </rPh>
    <rPh sb="39" eb="41">
      <t>レイワ</t>
    </rPh>
    <rPh sb="42" eb="44">
      <t>ネンド</t>
    </rPh>
    <rPh sb="45" eb="46">
      <t>ヤク</t>
    </rPh>
    <rPh sb="53" eb="55">
      <t>ゾウカ</t>
    </rPh>
    <phoneticPr fontId="2"/>
  </si>
  <si>
    <t>常設したことによりフードドライブの回収量は増加しており、家庭でのごみ削減に効果があることから継続して実施するとももに、回収場所の拡充についても検討する。</t>
    <rPh sb="0" eb="2">
      <t>ジョウセツ</t>
    </rPh>
    <rPh sb="17" eb="19">
      <t>カイシュウ</t>
    </rPh>
    <rPh sb="19" eb="20">
      <t>リョウ</t>
    </rPh>
    <rPh sb="21" eb="23">
      <t>ゾウカ</t>
    </rPh>
    <rPh sb="28" eb="30">
      <t>カテイ</t>
    </rPh>
    <rPh sb="34" eb="36">
      <t>サクゲン</t>
    </rPh>
    <rPh sb="37" eb="39">
      <t>コウカ</t>
    </rPh>
    <rPh sb="46" eb="48">
      <t>ケイゾク</t>
    </rPh>
    <rPh sb="50" eb="52">
      <t>ジッシ</t>
    </rPh>
    <rPh sb="59" eb="61">
      <t>カイシュウ</t>
    </rPh>
    <rPh sb="61" eb="63">
      <t>バショ</t>
    </rPh>
    <rPh sb="64" eb="66">
      <t>カクジュウ</t>
    </rPh>
    <rPh sb="71" eb="73">
      <t>ケントウ</t>
    </rPh>
    <phoneticPr fontId="2"/>
  </si>
  <si>
    <t>令和４年10月に減量啓発冊子に併せてコンテストの応募用紙を全戸配布、525人からの応募があった。その中から優秀な取組については、全戸配布する令和５年度版のクリーンカレンダーに掲載したことで更なる各家庭でのごみの減量・分別につながった。</t>
    <rPh sb="0" eb="2">
      <t>レイワ</t>
    </rPh>
    <rPh sb="3" eb="4">
      <t>ネン</t>
    </rPh>
    <rPh sb="6" eb="7">
      <t>ガツ</t>
    </rPh>
    <rPh sb="8" eb="10">
      <t>ゲンリョウ</t>
    </rPh>
    <rPh sb="10" eb="12">
      <t>ケイハツ</t>
    </rPh>
    <rPh sb="12" eb="14">
      <t>サッシ</t>
    </rPh>
    <rPh sb="15" eb="16">
      <t>アワ</t>
    </rPh>
    <rPh sb="24" eb="26">
      <t>オウボ</t>
    </rPh>
    <rPh sb="26" eb="28">
      <t>ヨウシ</t>
    </rPh>
    <rPh sb="29" eb="31">
      <t>ゼンコ</t>
    </rPh>
    <rPh sb="31" eb="33">
      <t>ハイフ</t>
    </rPh>
    <rPh sb="37" eb="38">
      <t>ニン</t>
    </rPh>
    <rPh sb="41" eb="43">
      <t>オウボ</t>
    </rPh>
    <rPh sb="50" eb="51">
      <t>ナカ</t>
    </rPh>
    <rPh sb="53" eb="55">
      <t>ユウシュウ</t>
    </rPh>
    <rPh sb="56" eb="58">
      <t>トリクミ</t>
    </rPh>
    <rPh sb="64" eb="66">
      <t>ゼンコ</t>
    </rPh>
    <rPh sb="66" eb="68">
      <t>ハイフ</t>
    </rPh>
    <rPh sb="70" eb="72">
      <t>レイワ</t>
    </rPh>
    <rPh sb="73" eb="75">
      <t>ネンド</t>
    </rPh>
    <rPh sb="75" eb="76">
      <t>バン</t>
    </rPh>
    <rPh sb="87" eb="89">
      <t>ケイサイ</t>
    </rPh>
    <rPh sb="94" eb="95">
      <t>サラ</t>
    </rPh>
    <rPh sb="97" eb="98">
      <t>カク</t>
    </rPh>
    <rPh sb="98" eb="100">
      <t>カテイ</t>
    </rPh>
    <rPh sb="105" eb="107">
      <t>ゲンリョウ</t>
    </rPh>
    <rPh sb="108" eb="110">
      <t>ブンベツ</t>
    </rPh>
    <phoneticPr fontId="2"/>
  </si>
  <si>
    <t>当該事業については、家庭からの取組を募集するといった主旨から単年度の実施としている。</t>
    <rPh sb="0" eb="2">
      <t>トウガイ</t>
    </rPh>
    <rPh sb="2" eb="4">
      <t>ジギョウ</t>
    </rPh>
    <rPh sb="10" eb="12">
      <t>カテイ</t>
    </rPh>
    <rPh sb="15" eb="17">
      <t>トリクミ</t>
    </rPh>
    <rPh sb="18" eb="20">
      <t>ボシュウ</t>
    </rPh>
    <rPh sb="26" eb="28">
      <t>シュシ</t>
    </rPh>
    <rPh sb="30" eb="33">
      <t>タンネンド</t>
    </rPh>
    <rPh sb="34" eb="36">
      <t>ジッシ</t>
    </rPh>
    <phoneticPr fontId="2"/>
  </si>
  <si>
    <t>㈱ジモティとの連携協定</t>
    <rPh sb="7" eb="9">
      <t>レンケイ</t>
    </rPh>
    <rPh sb="9" eb="11">
      <t>キョウテイ</t>
    </rPh>
    <phoneticPr fontId="2"/>
  </si>
  <si>
    <t>㈱ジモティーは、地域情報を掲載できるウェブサイトを運営しており、サイト上で不用品の売買や無料での譲り渡しができるものであり、市と連携することにより、様々な機会に周知しリユース活動の促進を図る。</t>
    <rPh sb="8" eb="10">
      <t>チイキ</t>
    </rPh>
    <rPh sb="10" eb="12">
      <t>ジョウホウ</t>
    </rPh>
    <rPh sb="13" eb="15">
      <t>ケイサイ</t>
    </rPh>
    <rPh sb="25" eb="27">
      <t>ウンエイ</t>
    </rPh>
    <rPh sb="35" eb="36">
      <t>ジョウ</t>
    </rPh>
    <rPh sb="37" eb="40">
      <t>フヨウヒン</t>
    </rPh>
    <rPh sb="41" eb="43">
      <t>バイバイ</t>
    </rPh>
    <rPh sb="44" eb="46">
      <t>ムリョウ</t>
    </rPh>
    <rPh sb="48" eb="49">
      <t>ユズ</t>
    </rPh>
    <rPh sb="50" eb="51">
      <t>ワタ</t>
    </rPh>
    <rPh sb="62" eb="63">
      <t>シ</t>
    </rPh>
    <rPh sb="64" eb="66">
      <t>レンケイ</t>
    </rPh>
    <rPh sb="74" eb="76">
      <t>サマザマ</t>
    </rPh>
    <rPh sb="77" eb="79">
      <t>キカイ</t>
    </rPh>
    <rPh sb="80" eb="82">
      <t>シュウチ</t>
    </rPh>
    <rPh sb="87" eb="89">
      <t>カツドウ</t>
    </rPh>
    <rPh sb="90" eb="92">
      <t>ソクシン</t>
    </rPh>
    <rPh sb="93" eb="94">
      <t>ハカ</t>
    </rPh>
    <phoneticPr fontId="2"/>
  </si>
  <si>
    <t>４Ｒにおけるリユースの重要性を引き続き周知するとともに、今後、市が主体となったリユース活動についても検討する。</t>
    <rPh sb="11" eb="14">
      <t>ジュウヨウセイ</t>
    </rPh>
    <rPh sb="15" eb="16">
      <t>ヒ</t>
    </rPh>
    <rPh sb="17" eb="18">
      <t>ツヅ</t>
    </rPh>
    <rPh sb="19" eb="21">
      <t>シュウチ</t>
    </rPh>
    <rPh sb="28" eb="30">
      <t>コンゴ</t>
    </rPh>
    <rPh sb="31" eb="32">
      <t>シ</t>
    </rPh>
    <rPh sb="33" eb="35">
      <t>シュタイ</t>
    </rPh>
    <rPh sb="43" eb="45">
      <t>カツドウ</t>
    </rPh>
    <rPh sb="50" eb="52">
      <t>ケントウ</t>
    </rPh>
    <phoneticPr fontId="2"/>
  </si>
  <si>
    <t>　令和元年度と比較してごみ総排出量は約5,000トン減少しているものの、引き続きイベント等における様々な啓発を進めるとともに、「一般廃棄物処理計画（R3.3策定）」や「ごみ減量プロジェクト第２弾」に掲げる施策を進めて行く。特に令和４年度において民間事業者との連携協定より、フードドライブの常設、パソコン等の廃棄方法、リユースの促進について新規事業として実施したことから、事業の周知方法等について引き続き検討を行う。</t>
    <rPh sb="1" eb="3">
      <t>レイワ</t>
    </rPh>
    <rPh sb="3" eb="5">
      <t>ガンネン</t>
    </rPh>
    <rPh sb="5" eb="6">
      <t>ド</t>
    </rPh>
    <rPh sb="7" eb="9">
      <t>ヒカク</t>
    </rPh>
    <rPh sb="13" eb="14">
      <t>ソウ</t>
    </rPh>
    <rPh sb="14" eb="16">
      <t>ハイシュツ</t>
    </rPh>
    <rPh sb="16" eb="17">
      <t>リョウ</t>
    </rPh>
    <rPh sb="18" eb="19">
      <t>ヤク</t>
    </rPh>
    <rPh sb="26" eb="28">
      <t>ゲンショウ</t>
    </rPh>
    <rPh sb="111" eb="112">
      <t>トク</t>
    </rPh>
    <rPh sb="113" eb="115">
      <t>レイワ</t>
    </rPh>
    <rPh sb="116" eb="118">
      <t>ネンド</t>
    </rPh>
    <rPh sb="122" eb="124">
      <t>ミンカン</t>
    </rPh>
    <rPh sb="124" eb="127">
      <t>ジギョウシャ</t>
    </rPh>
    <rPh sb="129" eb="131">
      <t>レンケイ</t>
    </rPh>
    <rPh sb="131" eb="133">
      <t>キョウテイ</t>
    </rPh>
    <rPh sb="144" eb="146">
      <t>ジョウセツ</t>
    </rPh>
    <rPh sb="151" eb="152">
      <t>トウ</t>
    </rPh>
    <rPh sb="153" eb="155">
      <t>ハイキ</t>
    </rPh>
    <rPh sb="155" eb="157">
      <t>ホウホウ</t>
    </rPh>
    <rPh sb="163" eb="165">
      <t>ソクシン</t>
    </rPh>
    <rPh sb="169" eb="171">
      <t>シンキ</t>
    </rPh>
    <rPh sb="171" eb="173">
      <t>ジギョウ</t>
    </rPh>
    <rPh sb="176" eb="178">
      <t>ジッシ</t>
    </rPh>
    <rPh sb="185" eb="187">
      <t>ジギョウ</t>
    </rPh>
    <rPh sb="188" eb="190">
      <t>シュウチ</t>
    </rPh>
    <rPh sb="190" eb="192">
      <t>ホウホウ</t>
    </rPh>
    <rPh sb="192" eb="193">
      <t>トウ</t>
    </rPh>
    <rPh sb="197" eb="198">
      <t>ヒ</t>
    </rPh>
    <rPh sb="199" eb="200">
      <t>ツヅ</t>
    </rPh>
    <rPh sb="201" eb="203">
      <t>ケントウ</t>
    </rPh>
    <rPh sb="204" eb="205">
      <t>オコナ</t>
    </rPh>
    <phoneticPr fontId="2"/>
  </si>
  <si>
    <t>新型コロナウイルス感染症の影響により、３年ぶりに開催した環境フェアにおいて「エコの市」（フリーマーケット）を開催した。58件の出店があり、市民間同士のリユース活動に効果があった。</t>
    <rPh sb="0" eb="2">
      <t>シンガタ</t>
    </rPh>
    <rPh sb="9" eb="12">
      <t>カンセンショウ</t>
    </rPh>
    <rPh sb="13" eb="15">
      <t>エイキョウ</t>
    </rPh>
    <rPh sb="20" eb="21">
      <t>ネン</t>
    </rPh>
    <rPh sb="24" eb="26">
      <t>カイサイ</t>
    </rPh>
    <rPh sb="28" eb="30">
      <t>カンキョウ</t>
    </rPh>
    <rPh sb="41" eb="42">
      <t>イチ</t>
    </rPh>
    <rPh sb="54" eb="56">
      <t>カイサイ</t>
    </rPh>
    <rPh sb="61" eb="62">
      <t>ケン</t>
    </rPh>
    <rPh sb="63" eb="65">
      <t>シュッテン</t>
    </rPh>
    <rPh sb="69" eb="70">
      <t>シ</t>
    </rPh>
    <rPh sb="70" eb="72">
      <t>ミンカン</t>
    </rPh>
    <rPh sb="72" eb="74">
      <t>ドウシ</t>
    </rPh>
    <rPh sb="79" eb="81">
      <t>カツドウ</t>
    </rPh>
    <rPh sb="82" eb="84">
      <t>コウカ</t>
    </rPh>
    <phoneticPr fontId="2"/>
  </si>
  <si>
    <t>家庭におけるごみ減量の取組への支援として効果があり、令和４年度は23件405,700円の補助を行った。</t>
    <rPh sb="34" eb="35">
      <t>ケン</t>
    </rPh>
    <rPh sb="42" eb="43">
      <t>エン</t>
    </rPh>
    <rPh sb="44" eb="46">
      <t>ホジョ</t>
    </rPh>
    <rPh sb="47" eb="48">
      <t>オコナ</t>
    </rPh>
    <phoneticPr fontId="2"/>
  </si>
  <si>
    <t>令和４年10月に連携協定を締結しており、市内において以降6,447件の利用があった。</t>
    <rPh sb="0" eb="2">
      <t>レイワ</t>
    </rPh>
    <rPh sb="3" eb="4">
      <t>ネン</t>
    </rPh>
    <rPh sb="6" eb="7">
      <t>ガツ</t>
    </rPh>
    <rPh sb="8" eb="10">
      <t>レンケイ</t>
    </rPh>
    <rPh sb="10" eb="12">
      <t>キョウテイ</t>
    </rPh>
    <rPh sb="13" eb="15">
      <t>テイケツ</t>
    </rPh>
    <rPh sb="20" eb="22">
      <t>シナイ</t>
    </rPh>
    <rPh sb="26" eb="28">
      <t>イコウ</t>
    </rPh>
    <rPh sb="33" eb="34">
      <t>ケン</t>
    </rPh>
    <rPh sb="35" eb="37">
      <t>リヨウ</t>
    </rPh>
    <phoneticPr fontId="2"/>
  </si>
  <si>
    <t>◎選択した個別施策の「ア」に関する令和４年度の実施事業について記入してください。</t>
    <phoneticPr fontId="2"/>
  </si>
  <si>
    <t>P35-39　生活環境</t>
    <phoneticPr fontId="2"/>
  </si>
  <si>
    <t>P40-45　循環型社会</t>
    <phoneticPr fontId="2"/>
  </si>
  <si>
    <t>P46-50　脱炭素社会</t>
    <phoneticPr fontId="2"/>
  </si>
  <si>
    <t>P51-55　環境教育・環境学習</t>
    <phoneticPr fontId="2"/>
  </si>
  <si>
    <t>食品ロス削減のため、毎年度１か月間実施していたフードドライブについて、生活協同組合おおさかパルコープと連携して、常設実施するとともに、スポット的に環境フェアでもフードドライブを実施した。</t>
    <rPh sb="0" eb="2">
      <t>ショクヒン</t>
    </rPh>
    <rPh sb="4" eb="6">
      <t>サクゲン</t>
    </rPh>
    <rPh sb="10" eb="13">
      <t>マイネンド</t>
    </rPh>
    <rPh sb="15" eb="16">
      <t>ゲツ</t>
    </rPh>
    <rPh sb="16" eb="17">
      <t>カン</t>
    </rPh>
    <rPh sb="17" eb="19">
      <t>ジッシ</t>
    </rPh>
    <rPh sb="35" eb="37">
      <t>セイカツ</t>
    </rPh>
    <rPh sb="37" eb="41">
      <t>キョウドウクミアイ</t>
    </rPh>
    <rPh sb="51" eb="53">
      <t>レンケイ</t>
    </rPh>
    <rPh sb="56" eb="58">
      <t>ジョウセツ</t>
    </rPh>
    <rPh sb="58" eb="60">
      <t>ジッシ</t>
    </rPh>
    <rPh sb="71" eb="72">
      <t>テキ</t>
    </rPh>
    <rPh sb="73" eb="75">
      <t>カンキョウ</t>
    </rPh>
    <rPh sb="88" eb="90">
      <t>ジッシ</t>
    </rPh>
    <phoneticPr fontId="2"/>
  </si>
  <si>
    <t>若年層への分別の意識の高揚を図るとともに、各家庭での分別意識の習慣化に寄与した。また、令和４年度は当該事業に参加することとなる小学１年生に雑がみ回収袋を配布し、各学校の目標の達成状況に応じたデザートの提供をした。</t>
    <rPh sb="21" eb="22">
      <t>カク</t>
    </rPh>
    <rPh sb="22" eb="24">
      <t>カテイ</t>
    </rPh>
    <rPh sb="26" eb="28">
      <t>ブンベツ</t>
    </rPh>
    <rPh sb="28" eb="30">
      <t>イシキ</t>
    </rPh>
    <rPh sb="31" eb="34">
      <t>シュウカンカ</t>
    </rPh>
    <rPh sb="35" eb="37">
      <t>キヨ</t>
    </rPh>
    <rPh sb="43" eb="45">
      <t>レイワ</t>
    </rPh>
    <rPh sb="46" eb="48">
      <t>ネンド</t>
    </rPh>
    <rPh sb="69" eb="70">
      <t>ザツ</t>
    </rPh>
    <rPh sb="72" eb="74">
      <t>カイシュウ</t>
    </rPh>
    <rPh sb="74" eb="75">
      <t>フクロ</t>
    </rPh>
    <rPh sb="76" eb="78">
      <t>ハイフ</t>
    </rPh>
    <rPh sb="80" eb="83">
      <t>カクガッコウ</t>
    </rPh>
    <rPh sb="84" eb="86">
      <t>モクヒョウ</t>
    </rPh>
    <rPh sb="87" eb="89">
      <t>タッセイ</t>
    </rPh>
    <rPh sb="89" eb="91">
      <t>ジョウキョウ</t>
    </rPh>
    <rPh sb="92" eb="93">
      <t>オウ</t>
    </rPh>
    <rPh sb="100" eb="102">
      <t>テイキョウ</t>
    </rPh>
    <phoneticPr fontId="2"/>
  </si>
  <si>
    <t>公園みどり課</t>
  </si>
  <si>
    <t>公園整備事業</t>
    <rPh sb="0" eb="2">
      <t>コウエン</t>
    </rPh>
    <rPh sb="2" eb="4">
      <t>セイビ</t>
    </rPh>
    <rPh sb="4" eb="6">
      <t>ジギョウ</t>
    </rPh>
    <phoneticPr fontId="2"/>
  </si>
  <si>
    <t>都市公園等の整備、拡張を行う。</t>
    <rPh sb="0" eb="2">
      <t>トシ</t>
    </rPh>
    <rPh sb="2" eb="4">
      <t>コウエン</t>
    </rPh>
    <rPh sb="4" eb="5">
      <t>トウ</t>
    </rPh>
    <rPh sb="6" eb="8">
      <t>セイビ</t>
    </rPh>
    <rPh sb="9" eb="11">
      <t>カクチョウ</t>
    </rPh>
    <rPh sb="12" eb="13">
      <t>オコナ</t>
    </rPh>
    <phoneticPr fontId="2"/>
  </si>
  <si>
    <t>開発に伴う公園等の整備を行った事により、地域の防災機能の向上、緑被率の増加につなげた。</t>
    <rPh sb="0" eb="2">
      <t>カイハツ</t>
    </rPh>
    <rPh sb="3" eb="4">
      <t>トモナ</t>
    </rPh>
    <rPh sb="5" eb="7">
      <t>コウエン</t>
    </rPh>
    <rPh sb="7" eb="8">
      <t>トウ</t>
    </rPh>
    <rPh sb="9" eb="11">
      <t>セイビ</t>
    </rPh>
    <rPh sb="12" eb="13">
      <t>オコナ</t>
    </rPh>
    <rPh sb="15" eb="16">
      <t>コト</t>
    </rPh>
    <rPh sb="20" eb="22">
      <t>チイキ</t>
    </rPh>
    <rPh sb="23" eb="27">
      <t>ボウサイキノウ</t>
    </rPh>
    <rPh sb="28" eb="30">
      <t>コウジョウ</t>
    </rPh>
    <rPh sb="31" eb="34">
      <t>リョクヒリツ</t>
    </rPh>
    <rPh sb="35" eb="37">
      <t>ゾウカ</t>
    </rPh>
    <phoneticPr fontId="2"/>
  </si>
  <si>
    <t>B</t>
  </si>
  <si>
    <t>今後も、都市公園等の整備、拡張を行う事により都市空間における緑地の保全、創出につなげる。</t>
    <rPh sb="0" eb="2">
      <t>コンゴ</t>
    </rPh>
    <rPh sb="8" eb="9">
      <t>トウ</t>
    </rPh>
    <rPh sb="18" eb="19">
      <t>コト</t>
    </rPh>
    <rPh sb="22" eb="24">
      <t>トシ</t>
    </rPh>
    <rPh sb="24" eb="26">
      <t>クウカン</t>
    </rPh>
    <rPh sb="30" eb="32">
      <t>リョクチ</t>
    </rPh>
    <rPh sb="33" eb="35">
      <t>ホゼン</t>
    </rPh>
    <rPh sb="36" eb="38">
      <t>ソウシュツ</t>
    </rPh>
    <phoneticPr fontId="2"/>
  </si>
  <si>
    <t>民有地緑化</t>
  </si>
  <si>
    <t>市民との協働により花と緑に囲まれた緑豊かな潤いと安らぎのあるまちづくりを進めるため、民有地の接道部を緑化する際に、それぞれの基準による限度額の範囲内で助成金を支払うとともに、建物の新築、建て替えにおける緑化の指導、誘導を行う。</t>
    <rPh sb="87" eb="89">
      <t>タテモノ</t>
    </rPh>
    <rPh sb="93" eb="94">
      <t>タ</t>
    </rPh>
    <rPh sb="95" eb="96">
      <t>カ</t>
    </rPh>
    <rPh sb="101" eb="103">
      <t>リョッカ</t>
    </rPh>
    <rPh sb="104" eb="106">
      <t>シドウ</t>
    </rPh>
    <rPh sb="107" eb="109">
      <t>ユウドウ</t>
    </rPh>
    <rPh sb="110" eb="111">
      <t>オコナ</t>
    </rPh>
    <phoneticPr fontId="2"/>
  </si>
  <si>
    <t>建物の新築や建て替えに際し緑化指導を行う事により、敷地におけるみどりの創出、緑被率の増加につながった。</t>
    <rPh sb="0" eb="2">
      <t>タテモノ</t>
    </rPh>
    <rPh sb="3" eb="5">
      <t>シンチク</t>
    </rPh>
    <rPh sb="6" eb="7">
      <t>タ</t>
    </rPh>
    <rPh sb="8" eb="9">
      <t>カ</t>
    </rPh>
    <rPh sb="11" eb="12">
      <t>サイ</t>
    </rPh>
    <rPh sb="13" eb="15">
      <t>リョッカ</t>
    </rPh>
    <rPh sb="15" eb="17">
      <t>シドウ</t>
    </rPh>
    <rPh sb="18" eb="19">
      <t>オコナ</t>
    </rPh>
    <rPh sb="20" eb="21">
      <t>コト</t>
    </rPh>
    <rPh sb="25" eb="27">
      <t>シキチ</t>
    </rPh>
    <rPh sb="35" eb="37">
      <t>ソウシュツ</t>
    </rPh>
    <rPh sb="38" eb="41">
      <t>リョクヒリツ</t>
    </rPh>
    <rPh sb="42" eb="44">
      <t>ゾウカ</t>
    </rPh>
    <phoneticPr fontId="2"/>
  </si>
  <si>
    <t>審査指導課や学務課とタイアップして倒壊の危険性がある箇所に対し、直接制度を周知する啓発ビラのポスティング時に、民有地緑化の啓発ビラもポスティングをし引き続き、緑化の協力周知を行い事業の活用を促す。</t>
    <rPh sb="0" eb="2">
      <t>シンサ</t>
    </rPh>
    <rPh sb="79" eb="81">
      <t>リョッカ</t>
    </rPh>
    <rPh sb="82" eb="84">
      <t>キョウリョク</t>
    </rPh>
    <phoneticPr fontId="2"/>
  </si>
  <si>
    <t>本市の魅力を高めるみどりの視点から市民等の多様なニーズへの対応が求められており、都市公園の整備にあたっては、みどりの将来像の実現に向け、地域性を踏まえた機能分担等による適正配置を図るとともに、みどりが不足する地域や防災上整備が求められる場合など、整備の必要性を充分に踏まえた上で、優先順位を重視した整備を推進する。また、みどり豊かなまちなみを形成するため、地域の土地利用状況などにも配慮しつつ、開発行為などに伴う緑化誘導とあわせて、建築敷地等における緑化助成制度の活用を促進するなど、民有地におけるみどりの更なる充実を図る。</t>
    <rPh sb="0" eb="2">
      <t>ホンシ</t>
    </rPh>
    <rPh sb="3" eb="5">
      <t>ミリョク</t>
    </rPh>
    <rPh sb="6" eb="7">
      <t>タカ</t>
    </rPh>
    <rPh sb="13" eb="15">
      <t>シテン</t>
    </rPh>
    <rPh sb="17" eb="19">
      <t>シミン</t>
    </rPh>
    <rPh sb="19" eb="20">
      <t>トウ</t>
    </rPh>
    <rPh sb="21" eb="23">
      <t>タヨウ</t>
    </rPh>
    <rPh sb="29" eb="31">
      <t>タイオウ</t>
    </rPh>
    <rPh sb="32" eb="33">
      <t>モト</t>
    </rPh>
    <rPh sb="40" eb="42">
      <t>トシ</t>
    </rPh>
    <rPh sb="42" eb="44">
      <t>コウエン</t>
    </rPh>
    <rPh sb="45" eb="47">
      <t>セイビ</t>
    </rPh>
    <rPh sb="58" eb="61">
      <t>ショウライゾウ</t>
    </rPh>
    <rPh sb="62" eb="64">
      <t>ジツゲン</t>
    </rPh>
    <rPh sb="65" eb="66">
      <t>ム</t>
    </rPh>
    <rPh sb="68" eb="71">
      <t>チイキセイ</t>
    </rPh>
    <rPh sb="72" eb="73">
      <t>フ</t>
    </rPh>
    <rPh sb="76" eb="78">
      <t>キノウ</t>
    </rPh>
    <rPh sb="78" eb="80">
      <t>ブンタン</t>
    </rPh>
    <rPh sb="80" eb="81">
      <t>トウ</t>
    </rPh>
    <rPh sb="84" eb="86">
      <t>テキセイ</t>
    </rPh>
    <rPh sb="86" eb="88">
      <t>ハイチ</t>
    </rPh>
    <rPh sb="89" eb="90">
      <t>ハカ</t>
    </rPh>
    <rPh sb="100" eb="102">
      <t>フソク</t>
    </rPh>
    <rPh sb="104" eb="106">
      <t>チイキ</t>
    </rPh>
    <rPh sb="107" eb="109">
      <t>ボウサイ</t>
    </rPh>
    <rPh sb="109" eb="110">
      <t>ジョウ</t>
    </rPh>
    <rPh sb="110" eb="112">
      <t>セイビ</t>
    </rPh>
    <rPh sb="113" eb="114">
      <t>モト</t>
    </rPh>
    <rPh sb="118" eb="120">
      <t>バアイ</t>
    </rPh>
    <rPh sb="123" eb="125">
      <t>セイビ</t>
    </rPh>
    <rPh sb="126" eb="129">
      <t>ヒツヨウセイ</t>
    </rPh>
    <rPh sb="130" eb="132">
      <t>ジュウブン</t>
    </rPh>
    <rPh sb="133" eb="134">
      <t>フ</t>
    </rPh>
    <rPh sb="137" eb="138">
      <t>ウエ</t>
    </rPh>
    <rPh sb="140" eb="142">
      <t>ユウセン</t>
    </rPh>
    <rPh sb="142" eb="144">
      <t>ジュンイ</t>
    </rPh>
    <rPh sb="145" eb="147">
      <t>ジュウシ</t>
    </rPh>
    <rPh sb="149" eb="151">
      <t>セイビ</t>
    </rPh>
    <rPh sb="152" eb="154">
      <t>スイシン</t>
    </rPh>
    <rPh sb="163" eb="164">
      <t>ユタ</t>
    </rPh>
    <rPh sb="171" eb="173">
      <t>ケイセイ</t>
    </rPh>
    <rPh sb="178" eb="180">
      <t>チイキ</t>
    </rPh>
    <rPh sb="181" eb="183">
      <t>トチ</t>
    </rPh>
    <rPh sb="183" eb="185">
      <t>リヨウ</t>
    </rPh>
    <rPh sb="185" eb="187">
      <t>ジョウキョウ</t>
    </rPh>
    <rPh sb="191" eb="193">
      <t>ハイリョ</t>
    </rPh>
    <rPh sb="197" eb="199">
      <t>カイハツ</t>
    </rPh>
    <rPh sb="199" eb="201">
      <t>コウイ</t>
    </rPh>
    <rPh sb="204" eb="205">
      <t>トモナ</t>
    </rPh>
    <rPh sb="206" eb="208">
      <t>リョッカ</t>
    </rPh>
    <rPh sb="208" eb="210">
      <t>ユウドウ</t>
    </rPh>
    <rPh sb="216" eb="218">
      <t>ケンチク</t>
    </rPh>
    <rPh sb="218" eb="220">
      <t>シキチ</t>
    </rPh>
    <rPh sb="220" eb="221">
      <t>トウ</t>
    </rPh>
    <rPh sb="225" eb="227">
      <t>リョッカ</t>
    </rPh>
    <rPh sb="227" eb="229">
      <t>ジョセイ</t>
    </rPh>
    <rPh sb="229" eb="231">
      <t>セイド</t>
    </rPh>
    <rPh sb="232" eb="234">
      <t>カツヨウ</t>
    </rPh>
    <rPh sb="235" eb="237">
      <t>ソクシン</t>
    </rPh>
    <rPh sb="242" eb="245">
      <t>ミンユウチ</t>
    </rPh>
    <rPh sb="253" eb="254">
      <t>サラ</t>
    </rPh>
    <rPh sb="256" eb="258">
      <t>ジュウジツ</t>
    </rPh>
    <rPh sb="259" eb="260">
      <t>ハカ</t>
    </rPh>
    <phoneticPr fontId="2"/>
  </si>
  <si>
    <t>公園緑地等植栽サポーター事業</t>
    <rPh sb="0" eb="2">
      <t>コウエン</t>
    </rPh>
    <rPh sb="2" eb="4">
      <t>リョクチ</t>
    </rPh>
    <rPh sb="4" eb="5">
      <t>トウ</t>
    </rPh>
    <rPh sb="5" eb="7">
      <t>ショクサイ</t>
    </rPh>
    <rPh sb="12" eb="14">
      <t>ジギョウ</t>
    </rPh>
    <phoneticPr fontId="2"/>
  </si>
  <si>
    <t>寝屋川市と地域住民との協働による魅力ある緑化の推進に向けて、ボランティア組織が寝屋川市の管理する公園・緑地等の花壇などを有効活用し自ら選定・花づくり・緑化等を提案する。</t>
  </si>
  <si>
    <t>大利公園、寝屋川駅前線、黒原橘町、川勝町、太秦２号公園、萱島東緑道、幸町公園等で実施しており、特に寝屋川駅前線、黒原橘町地区は小学校（児童）とタイアップした活動を行う事により、地域に緑が増え街が和む。</t>
    <rPh sb="83" eb="84">
      <t>コト</t>
    </rPh>
    <rPh sb="88" eb="90">
      <t>チイキ</t>
    </rPh>
    <rPh sb="91" eb="92">
      <t>ミドリ</t>
    </rPh>
    <rPh sb="93" eb="94">
      <t>フ</t>
    </rPh>
    <rPh sb="95" eb="96">
      <t>マチ</t>
    </rPh>
    <rPh sb="97" eb="98">
      <t>ナゴム</t>
    </rPh>
    <phoneticPr fontId="2"/>
  </si>
  <si>
    <t>主に公園や緑道、既存の公共施設内の花壇や植樹帯について、地域住民が自ら選定・緑化等を提案する「公園・緑地等植栽サポーター制度」を活用することで、住民自身による魅力ある緑化の推進を実現する。</t>
    <rPh sb="11" eb="15">
      <t>コウキョウシセツ</t>
    </rPh>
    <rPh sb="15" eb="16">
      <t>ナイ</t>
    </rPh>
    <phoneticPr fontId="2"/>
  </si>
  <si>
    <t>基盤整備後数十年が経過し、活動団体の高齢化に伴い既存の花壇や植樹帯が機能していない箇所について、今後いかに地域住民と協働で継続活動をしていくかが課題である。</t>
    <rPh sb="13" eb="17">
      <t>カツドウダンタイ</t>
    </rPh>
    <rPh sb="18" eb="21">
      <t>コウレイカ</t>
    </rPh>
    <rPh sb="22" eb="23">
      <t>トモナ</t>
    </rPh>
    <rPh sb="48" eb="50">
      <t>コンゴ</t>
    </rPh>
    <rPh sb="58" eb="60">
      <t>キョウドウ</t>
    </rPh>
    <rPh sb="61" eb="63">
      <t>ケイゾク</t>
    </rPh>
    <rPh sb="63" eb="65">
      <t>カツドウ</t>
    </rPh>
    <rPh sb="72" eb="74">
      <t>カダイ</t>
    </rPh>
    <phoneticPr fontId="2"/>
  </si>
  <si>
    <t>審査指導課</t>
    <rPh sb="0" eb="2">
      <t>シンサ</t>
    </rPh>
    <rPh sb="2" eb="5">
      <t>シドウカ</t>
    </rPh>
    <phoneticPr fontId="2"/>
  </si>
  <si>
    <t>27件</t>
    <rPh sb="2" eb="3">
      <t>ケン</t>
    </rPh>
    <phoneticPr fontId="2"/>
  </si>
  <si>
    <t>Ｃ</t>
  </si>
  <si>
    <t>寝屋川市景観計画に基づく景観重点地区の拡充</t>
    <rPh sb="0" eb="4">
      <t>ネヤガワシ</t>
    </rPh>
    <rPh sb="4" eb="6">
      <t>ケイカン</t>
    </rPh>
    <rPh sb="6" eb="8">
      <t>ケイカク</t>
    </rPh>
    <rPh sb="9" eb="10">
      <t>モト</t>
    </rPh>
    <rPh sb="12" eb="14">
      <t>ケイカン</t>
    </rPh>
    <rPh sb="14" eb="16">
      <t>ジュウテン</t>
    </rPh>
    <rPh sb="16" eb="18">
      <t>チク</t>
    </rPh>
    <rPh sb="19" eb="21">
      <t>カクジュウ</t>
    </rPh>
    <phoneticPr fontId="2"/>
  </si>
  <si>
    <t>花と緑と水辺を活かした景観形成を進めるとともに、ランドマーク的要素を持てるような駅周辺整備や、公共公益施設整備などを推進する。</t>
    <rPh sb="0" eb="1">
      <t>ハナ</t>
    </rPh>
    <rPh sb="2" eb="3">
      <t>ミドリ</t>
    </rPh>
    <rPh sb="4" eb="6">
      <t>ミズベ</t>
    </rPh>
    <rPh sb="7" eb="8">
      <t>イ</t>
    </rPh>
    <rPh sb="11" eb="13">
      <t>ケイカン</t>
    </rPh>
    <rPh sb="13" eb="15">
      <t>ケイセイ</t>
    </rPh>
    <rPh sb="16" eb="17">
      <t>スス</t>
    </rPh>
    <rPh sb="30" eb="31">
      <t>テキ</t>
    </rPh>
    <rPh sb="31" eb="33">
      <t>ヨウソ</t>
    </rPh>
    <rPh sb="34" eb="35">
      <t>モ</t>
    </rPh>
    <rPh sb="40" eb="41">
      <t>エキ</t>
    </rPh>
    <rPh sb="41" eb="43">
      <t>シュウヘン</t>
    </rPh>
    <rPh sb="43" eb="45">
      <t>セイビ</t>
    </rPh>
    <rPh sb="47" eb="49">
      <t>コウキョウ</t>
    </rPh>
    <rPh sb="49" eb="51">
      <t>コウエキ</t>
    </rPh>
    <rPh sb="51" eb="53">
      <t>シセツ</t>
    </rPh>
    <rPh sb="53" eb="55">
      <t>セイビ</t>
    </rPh>
    <rPh sb="58" eb="60">
      <t>スイシン</t>
    </rPh>
    <phoneticPr fontId="2"/>
  </si>
  <si>
    <t>都市計画事業等の進捗に併せて、順次、景観重点地区の指定拡充に向けた取組を行い、良好な景観、まちづくりに貢献している。</t>
    <rPh sb="0" eb="2">
      <t>トシ</t>
    </rPh>
    <rPh sb="2" eb="4">
      <t>ケイカク</t>
    </rPh>
    <rPh sb="4" eb="6">
      <t>ジギョウ</t>
    </rPh>
    <rPh sb="6" eb="7">
      <t>トウ</t>
    </rPh>
    <rPh sb="8" eb="10">
      <t>シンチョク</t>
    </rPh>
    <rPh sb="11" eb="12">
      <t>アワ</t>
    </rPh>
    <rPh sb="15" eb="17">
      <t>ジュンジ</t>
    </rPh>
    <rPh sb="18" eb="20">
      <t>ケイカン</t>
    </rPh>
    <rPh sb="20" eb="22">
      <t>ジュウテン</t>
    </rPh>
    <rPh sb="22" eb="24">
      <t>チク</t>
    </rPh>
    <rPh sb="25" eb="27">
      <t>シテイ</t>
    </rPh>
    <rPh sb="27" eb="29">
      <t>カクジュウ</t>
    </rPh>
    <rPh sb="30" eb="31">
      <t>ム</t>
    </rPh>
    <rPh sb="33" eb="35">
      <t>トリクミ</t>
    </rPh>
    <rPh sb="36" eb="37">
      <t>オコナ</t>
    </rPh>
    <rPh sb="39" eb="41">
      <t>リョウコウ</t>
    </rPh>
    <rPh sb="42" eb="44">
      <t>ケイカン</t>
    </rPh>
    <rPh sb="51" eb="53">
      <t>コウケン</t>
    </rPh>
    <phoneticPr fontId="2"/>
  </si>
  <si>
    <t>引き続き、都市計画事業等の進捗に併せて、順次、景観重点地区の指定拡充に向けた取組を行い、良好な景観、まちづくりに貢献する。</t>
    <phoneticPr fontId="2"/>
  </si>
  <si>
    <t>市民緑化教室</t>
    <rPh sb="0" eb="2">
      <t>シミン</t>
    </rPh>
    <rPh sb="2" eb="4">
      <t>リョクカ</t>
    </rPh>
    <rPh sb="4" eb="6">
      <t>キョウシツ</t>
    </rPh>
    <phoneticPr fontId="2"/>
  </si>
  <si>
    <t>会場において市民に緑化推進の啓発及び花の苗や種の配布を行う。</t>
  </si>
  <si>
    <t>令和４年度においては、新型コロナウイルス感染症対策として、従来予定の半数（30名）で開催した。</t>
    <rPh sb="0" eb="2">
      <t>レイワ</t>
    </rPh>
    <rPh sb="3" eb="5">
      <t>ネンド</t>
    </rPh>
    <rPh sb="11" eb="13">
      <t>シンガタ</t>
    </rPh>
    <rPh sb="20" eb="23">
      <t>カンセンショウ</t>
    </rPh>
    <rPh sb="23" eb="25">
      <t>タイサク</t>
    </rPh>
    <rPh sb="29" eb="31">
      <t>ジュウライ</t>
    </rPh>
    <rPh sb="31" eb="33">
      <t>ヨテイ</t>
    </rPh>
    <rPh sb="34" eb="36">
      <t>ハンスウ</t>
    </rPh>
    <rPh sb="39" eb="40">
      <t>メイ</t>
    </rPh>
    <rPh sb="42" eb="44">
      <t>カイサイ</t>
    </rPh>
    <phoneticPr fontId="2"/>
  </si>
  <si>
    <t>市内の緑化推進において、市民の緑化意識を高め、民有地の緑化を推進し、引き続き緑化啓発を行う。</t>
  </si>
  <si>
    <t>２軸化事業本部</t>
    <rPh sb="1" eb="7">
      <t>ジクカジギョウホンブ</t>
    </rPh>
    <phoneticPr fontId="2"/>
  </si>
  <si>
    <t>30地区</t>
    <rPh sb="2" eb="4">
      <t>チク</t>
    </rPh>
    <phoneticPr fontId="2"/>
  </si>
  <si>
    <t>地区計画の決定</t>
    <rPh sb="0" eb="2">
      <t>チク</t>
    </rPh>
    <rPh sb="2" eb="4">
      <t>ケイカク</t>
    </rPh>
    <rPh sb="5" eb="7">
      <t>ケッテイ</t>
    </rPh>
    <phoneticPr fontId="2"/>
  </si>
  <si>
    <t>地域特性に応じた地区計画を決定し、計画的なまちづくりを進める。</t>
  </si>
  <si>
    <t>地区計画の決定及び活用等により、良好で安全な生活環境の保全に資することができた。</t>
    <rPh sb="5" eb="7">
      <t>ケッテイ</t>
    </rPh>
    <rPh sb="7" eb="8">
      <t>オヨ</t>
    </rPh>
    <rPh sb="11" eb="12">
      <t>トウ</t>
    </rPh>
    <phoneticPr fontId="2"/>
  </si>
  <si>
    <t>引き続き、良好で安全な生活環境の保全に努めるため。</t>
    <rPh sb="19" eb="20">
      <t>ツト</t>
    </rPh>
    <phoneticPr fontId="2"/>
  </si>
  <si>
    <t>　引き続き、都市計画マスタープラン等に基づき、地区計画の決定及び活用、開発業者への指導等により、良好で安全な生活環境の保全に努める。</t>
    <phoneticPr fontId="2"/>
  </si>
  <si>
    <t>産業振興室</t>
    <rPh sb="0" eb="5">
      <t>サンギョウシンコウシツ</t>
    </rPh>
    <phoneticPr fontId="2"/>
  </si>
  <si>
    <t>農業者支援事業補助金</t>
    <rPh sb="0" eb="3">
      <t>ノウギョウシャ</t>
    </rPh>
    <rPh sb="3" eb="7">
      <t>シエンジギョウ</t>
    </rPh>
    <rPh sb="7" eb="10">
      <t>ホジョキン</t>
    </rPh>
    <phoneticPr fontId="2"/>
  </si>
  <si>
    <t>耕地事業補助金</t>
    <rPh sb="0" eb="4">
      <t>コウチジギョウ</t>
    </rPh>
    <rPh sb="4" eb="7">
      <t>ホジョキン</t>
    </rPh>
    <phoneticPr fontId="2"/>
  </si>
  <si>
    <t>農地の保全促進事業</t>
    <rPh sb="0" eb="2">
      <t>ノウチ</t>
    </rPh>
    <rPh sb="3" eb="7">
      <t>ホゼンソクシン</t>
    </rPh>
    <rPh sb="7" eb="9">
      <t>ジギョウ</t>
    </rPh>
    <phoneticPr fontId="2"/>
  </si>
  <si>
    <t>農作業用の機械器具の購入費補助や地元農産物直販の奨励等の農業者への支援を通じ、農地の保全に取り組む。</t>
    <rPh sb="0" eb="4">
      <t>ノウサギョウヨウ</t>
    </rPh>
    <rPh sb="5" eb="9">
      <t>キカイキグ</t>
    </rPh>
    <rPh sb="10" eb="12">
      <t>コウニュウ</t>
    </rPh>
    <rPh sb="12" eb="13">
      <t>ヒ</t>
    </rPh>
    <rPh sb="13" eb="15">
      <t>ホジョ</t>
    </rPh>
    <rPh sb="16" eb="21">
      <t>ジモトノウサンブツ</t>
    </rPh>
    <rPh sb="21" eb="23">
      <t>チョクハン</t>
    </rPh>
    <rPh sb="24" eb="26">
      <t>ショウレイ</t>
    </rPh>
    <rPh sb="26" eb="27">
      <t>ナド</t>
    </rPh>
    <rPh sb="28" eb="31">
      <t>ノウギョウシャ</t>
    </rPh>
    <rPh sb="33" eb="35">
      <t>シエン</t>
    </rPh>
    <rPh sb="36" eb="37">
      <t>ツウ</t>
    </rPh>
    <rPh sb="39" eb="41">
      <t>ノウチ</t>
    </rPh>
    <rPh sb="42" eb="44">
      <t>ホゼン</t>
    </rPh>
    <rPh sb="45" eb="46">
      <t>ト</t>
    </rPh>
    <rPh sb="47" eb="48">
      <t>ク</t>
    </rPh>
    <phoneticPr fontId="2"/>
  </si>
  <si>
    <t>市内にある農業用施設の改修費等補助等の地元団体へ支援を通じ、農地の保全に取り組む。</t>
    <rPh sb="0" eb="2">
      <t>シナイ</t>
    </rPh>
    <rPh sb="5" eb="8">
      <t>ノウギョウヨウ</t>
    </rPh>
    <rPh sb="8" eb="10">
      <t>シセツ</t>
    </rPh>
    <rPh sb="11" eb="14">
      <t>カイシュウヒ</t>
    </rPh>
    <rPh sb="14" eb="15">
      <t>トウ</t>
    </rPh>
    <rPh sb="15" eb="17">
      <t>ホジョ</t>
    </rPh>
    <rPh sb="17" eb="18">
      <t>ナド</t>
    </rPh>
    <rPh sb="19" eb="23">
      <t>ジモトダンタイ</t>
    </rPh>
    <rPh sb="24" eb="26">
      <t>シエン</t>
    </rPh>
    <rPh sb="27" eb="28">
      <t>ツウ</t>
    </rPh>
    <rPh sb="30" eb="32">
      <t>ノウチ</t>
    </rPh>
    <rPh sb="33" eb="35">
      <t>ホゼン</t>
    </rPh>
    <rPh sb="36" eb="37">
      <t>ト</t>
    </rPh>
    <rPh sb="38" eb="39">
      <t>ク</t>
    </rPh>
    <phoneticPr fontId="2"/>
  </si>
  <si>
    <t>農地を貸したい人・借りたい人をマッチングさせる事業や、貸農園を新たに整備する際の費用補助事業などを通じて、農地の保全に取り組む。</t>
    <rPh sb="0" eb="2">
      <t>ノウチ</t>
    </rPh>
    <rPh sb="3" eb="4">
      <t>カ</t>
    </rPh>
    <rPh sb="7" eb="8">
      <t>ヒト</t>
    </rPh>
    <rPh sb="9" eb="10">
      <t>カ</t>
    </rPh>
    <rPh sb="13" eb="14">
      <t>ヒト</t>
    </rPh>
    <rPh sb="23" eb="25">
      <t>ジギョウ</t>
    </rPh>
    <rPh sb="27" eb="30">
      <t>カシノウエン</t>
    </rPh>
    <rPh sb="31" eb="32">
      <t>アラ</t>
    </rPh>
    <rPh sb="34" eb="36">
      <t>セイビ</t>
    </rPh>
    <rPh sb="38" eb="39">
      <t>サイ</t>
    </rPh>
    <rPh sb="40" eb="44">
      <t>ヒヨウホジョ</t>
    </rPh>
    <rPh sb="44" eb="46">
      <t>ジギョウ</t>
    </rPh>
    <rPh sb="49" eb="50">
      <t>ツウ</t>
    </rPh>
    <rPh sb="53" eb="55">
      <t>ノウチ</t>
    </rPh>
    <rPh sb="56" eb="58">
      <t>ホゼン</t>
    </rPh>
    <rPh sb="59" eb="60">
      <t>ト</t>
    </rPh>
    <rPh sb="61" eb="62">
      <t>ク</t>
    </rPh>
    <phoneticPr fontId="2"/>
  </si>
  <si>
    <t>農地の保全を図るため、今後も実施する。</t>
    <rPh sb="0" eb="2">
      <t>ノウチ</t>
    </rPh>
    <rPh sb="3" eb="5">
      <t>ホゼン</t>
    </rPh>
    <rPh sb="6" eb="7">
      <t>ハカ</t>
    </rPh>
    <rPh sb="11" eb="13">
      <t>コンゴ</t>
    </rPh>
    <rPh sb="14" eb="16">
      <t>ジッシ</t>
    </rPh>
    <phoneticPr fontId="2"/>
  </si>
  <si>
    <t>農地は、担い手・後継者不足などの問題もあり年々減少傾向にあることから、今後も引き続き農地の保全を図るべく各事業を実施する。</t>
    <phoneticPr fontId="2"/>
  </si>
  <si>
    <t>134,553/日
（令和３年度実績）</t>
    <rPh sb="11" eb="13">
      <t>レイワ</t>
    </rPh>
    <rPh sb="14" eb="16">
      <t>ネンド</t>
    </rPh>
    <rPh sb="16" eb="18">
      <t>ジッセキ</t>
    </rPh>
    <phoneticPr fontId="2"/>
  </si>
  <si>
    <t>交通政策課</t>
    <rPh sb="0" eb="5">
      <t>コウツウセイサクカ</t>
    </rPh>
    <phoneticPr fontId="2"/>
  </si>
  <si>
    <t>バス利用促進事業</t>
    <rPh sb="2" eb="8">
      <t>リヨウソクシンジギョウ</t>
    </rPh>
    <phoneticPr fontId="2"/>
  </si>
  <si>
    <t>乗合い事業</t>
    <rPh sb="0" eb="2">
      <t>ノリア</t>
    </rPh>
    <rPh sb="3" eb="5">
      <t>ジギョウ</t>
    </rPh>
    <phoneticPr fontId="2"/>
  </si>
  <si>
    <t>シルバー世代等の外出促進、公共交通の利用促進及び乗合い事業との相乗効果を図るため、バス利用券を作製し、配布する。</t>
  </si>
  <si>
    <t>シルバー世代や妊婦等が利用できるデマンドタクシーを運行し、交通利便性の向上を図る。</t>
  </si>
  <si>
    <t>バス利用券の配付方法の見直しや市広報誌への掲載などを行ったことにより、公共交通の利用促進につながった。</t>
    <rPh sb="2" eb="5">
      <t>リヨウケン</t>
    </rPh>
    <rPh sb="6" eb="10">
      <t>ハイフホウホウ</t>
    </rPh>
    <rPh sb="11" eb="13">
      <t>ミナオ</t>
    </rPh>
    <rPh sb="35" eb="39">
      <t>コウキョウコウツウ</t>
    </rPh>
    <rPh sb="40" eb="44">
      <t>リヨウソクシン</t>
    </rPh>
    <phoneticPr fontId="2"/>
  </si>
  <si>
    <t>乗合い事業運行による利用者数は増加していることから、シルバー世代等の移動手段を維持・継続することができた。</t>
    <rPh sb="0" eb="2">
      <t>ノリア</t>
    </rPh>
    <rPh sb="3" eb="5">
      <t>ジギョウ</t>
    </rPh>
    <rPh sb="5" eb="7">
      <t>ウンコウ</t>
    </rPh>
    <rPh sb="10" eb="14">
      <t>リヨウシャスウ</t>
    </rPh>
    <rPh sb="15" eb="17">
      <t>ゾウカ</t>
    </rPh>
    <rPh sb="30" eb="33">
      <t>セダイトウ</t>
    </rPh>
    <rPh sb="34" eb="38">
      <t>イドウシュダン</t>
    </rPh>
    <rPh sb="39" eb="41">
      <t>イジ</t>
    </rPh>
    <rPh sb="42" eb="44">
      <t>ケイゾク</t>
    </rPh>
    <phoneticPr fontId="2"/>
  </si>
  <si>
    <t>引き続き、本事業の効果的な周知を行い、公共交通の利用促進を図るとともに、今後も持続可能な事業となるよう交通インフラの確保に向けた検討が必要である。</t>
  </si>
  <si>
    <t>引き続き、シルバー世代等の移動手段を確保するため、現行の３地区を継続するとともに、今後も持続可能な事業となるよう交通インフラの確保に向けた検討が必要である。</t>
    <rPh sb="9" eb="12">
      <t>セダイトウ</t>
    </rPh>
    <rPh sb="13" eb="17">
      <t>イドウシュダン</t>
    </rPh>
    <rPh sb="18" eb="20">
      <t>カクホ</t>
    </rPh>
    <rPh sb="25" eb="27">
      <t>ゲンコウ</t>
    </rPh>
    <rPh sb="29" eb="31">
      <t>チク</t>
    </rPh>
    <rPh sb="32" eb="34">
      <t>ケイゾク</t>
    </rPh>
    <phoneticPr fontId="2"/>
  </si>
  <si>
    <t>　乗合い事業、バス利用促進事業及びその他の外出促進事業について、関係課との協議を行い、今後の超高齢社会に適応した持続可能な事業となるよう交通インフラの確保に向けた検討を進める。</t>
    <rPh sb="84" eb="85">
      <t>スス</t>
    </rPh>
    <phoneticPr fontId="2"/>
  </si>
  <si>
    <t>下水道事業室</t>
    <rPh sb="0" eb="3">
      <t>ゲスイドウ</t>
    </rPh>
    <rPh sb="3" eb="6">
      <t>ジギョウシツ</t>
    </rPh>
    <phoneticPr fontId="2"/>
  </si>
  <si>
    <t>796人</t>
    <rPh sb="3" eb="4">
      <t>ニン</t>
    </rPh>
    <phoneticPr fontId="2"/>
  </si>
  <si>
    <t>クリーンリバー作戦</t>
    <rPh sb="7" eb="9">
      <t>サクセン</t>
    </rPh>
    <phoneticPr fontId="2"/>
  </si>
  <si>
    <t>水辺空間におけるイベント</t>
    <rPh sb="0" eb="2">
      <t>ミズベ</t>
    </rPh>
    <rPh sb="2" eb="4">
      <t>クウカン</t>
    </rPh>
    <phoneticPr fontId="2"/>
  </si>
  <si>
    <t>生物調査</t>
    <rPh sb="0" eb="2">
      <t>セイブツ</t>
    </rPh>
    <rPh sb="2" eb="4">
      <t>チョウサ</t>
    </rPh>
    <phoneticPr fontId="2"/>
  </si>
  <si>
    <t>ワークショップ会議</t>
    <rPh sb="7" eb="9">
      <t>カイギ</t>
    </rPh>
    <phoneticPr fontId="2"/>
  </si>
  <si>
    <t>一級河川寝屋川でのクリーンリバー寝屋川作戦を始め、淀川河川公園点野野草地区や川勝水辺ひろばなどにおける、市民協働による河川清掃の実施。</t>
    <rPh sb="0" eb="4">
      <t>イッキュウカセン</t>
    </rPh>
    <rPh sb="4" eb="7">
      <t>ネヤガワ</t>
    </rPh>
    <rPh sb="16" eb="19">
      <t>ネヤガワ</t>
    </rPh>
    <rPh sb="19" eb="21">
      <t>サクセン</t>
    </rPh>
    <rPh sb="22" eb="23">
      <t>ハジ</t>
    </rPh>
    <rPh sb="25" eb="27">
      <t>ヨドガワ</t>
    </rPh>
    <rPh sb="27" eb="29">
      <t>カセン</t>
    </rPh>
    <rPh sb="29" eb="31">
      <t>コウエン</t>
    </rPh>
    <rPh sb="31" eb="33">
      <t>シメノ</t>
    </rPh>
    <rPh sb="33" eb="37">
      <t>ヤソウチク</t>
    </rPh>
    <rPh sb="38" eb="40">
      <t>カワカツ</t>
    </rPh>
    <rPh sb="40" eb="42">
      <t>ミズベ</t>
    </rPh>
    <rPh sb="52" eb="56">
      <t>シミンキョウドウ</t>
    </rPh>
    <rPh sb="59" eb="63">
      <t>カセンセイソウ</t>
    </rPh>
    <rPh sb="64" eb="66">
      <t>ジッシ</t>
    </rPh>
    <phoneticPr fontId="2"/>
  </si>
  <si>
    <t>茨田イチョウまつりなど、市民団体等を主体とする水辺空間におけるイベントの開催。</t>
    <rPh sb="0" eb="2">
      <t>マッタ</t>
    </rPh>
    <rPh sb="12" eb="14">
      <t>シミン</t>
    </rPh>
    <rPh sb="14" eb="16">
      <t>ダンタイ</t>
    </rPh>
    <rPh sb="16" eb="17">
      <t>トウ</t>
    </rPh>
    <rPh sb="18" eb="20">
      <t>シュタイ</t>
    </rPh>
    <rPh sb="23" eb="25">
      <t>ミズベ</t>
    </rPh>
    <rPh sb="25" eb="27">
      <t>クウカン</t>
    </rPh>
    <rPh sb="36" eb="38">
      <t>カイサイ</t>
    </rPh>
    <phoneticPr fontId="2"/>
  </si>
  <si>
    <t>河川や水路等における、生物の生息状況などの調査の実施。</t>
    <rPh sb="0" eb="2">
      <t>カセン</t>
    </rPh>
    <rPh sb="3" eb="5">
      <t>スイロ</t>
    </rPh>
    <rPh sb="5" eb="6">
      <t>トウ</t>
    </rPh>
    <rPh sb="11" eb="13">
      <t>イキモノ</t>
    </rPh>
    <rPh sb="14" eb="16">
      <t>セイソク</t>
    </rPh>
    <rPh sb="16" eb="18">
      <t>ジョウキョウ</t>
    </rPh>
    <rPh sb="21" eb="23">
      <t>チョウサ</t>
    </rPh>
    <rPh sb="24" eb="26">
      <t>ジッシ</t>
    </rPh>
    <phoneticPr fontId="2"/>
  </si>
  <si>
    <t>水辺環境の整備と保全を推進するためのワークショップ会議の開催。</t>
    <rPh sb="0" eb="2">
      <t>ミズベ</t>
    </rPh>
    <rPh sb="2" eb="4">
      <t>カンキョウ</t>
    </rPh>
    <rPh sb="5" eb="7">
      <t>セイビ</t>
    </rPh>
    <rPh sb="8" eb="10">
      <t>ホゼン</t>
    </rPh>
    <rPh sb="11" eb="13">
      <t>スイシン</t>
    </rPh>
    <rPh sb="25" eb="27">
      <t>カイギ</t>
    </rPh>
    <rPh sb="28" eb="30">
      <t>カイサイ</t>
    </rPh>
    <phoneticPr fontId="2"/>
  </si>
  <si>
    <t>河川などの保全に際して、継続的な市民の協力が欠かせず、環境保全の啓発と親水空間としての活用に有効な取組として引き続き実施する。</t>
    <rPh sb="0" eb="2">
      <t>カセン</t>
    </rPh>
    <rPh sb="5" eb="7">
      <t>ホゼン</t>
    </rPh>
    <rPh sb="8" eb="9">
      <t>サイ</t>
    </rPh>
    <rPh sb="12" eb="15">
      <t>ケイゾクテキ</t>
    </rPh>
    <rPh sb="16" eb="18">
      <t>シミン</t>
    </rPh>
    <rPh sb="19" eb="21">
      <t>キョウリョク</t>
    </rPh>
    <rPh sb="22" eb="23">
      <t>カ</t>
    </rPh>
    <rPh sb="27" eb="29">
      <t>カンキョウ</t>
    </rPh>
    <rPh sb="29" eb="31">
      <t>ホゼン</t>
    </rPh>
    <rPh sb="32" eb="34">
      <t>ケイハツ</t>
    </rPh>
    <rPh sb="35" eb="36">
      <t>オヤ</t>
    </rPh>
    <rPh sb="36" eb="37">
      <t>ミズ</t>
    </rPh>
    <rPh sb="37" eb="39">
      <t>クウカン</t>
    </rPh>
    <rPh sb="43" eb="45">
      <t>カツヨウ</t>
    </rPh>
    <rPh sb="46" eb="48">
      <t>ユウコウ</t>
    </rPh>
    <rPh sb="49" eb="51">
      <t>トリクミ</t>
    </rPh>
    <rPh sb="54" eb="55">
      <t>ヒ</t>
    </rPh>
    <rPh sb="56" eb="57">
      <t>ツヅ</t>
    </rPh>
    <rPh sb="58" eb="60">
      <t>ジッシ</t>
    </rPh>
    <phoneticPr fontId="2"/>
  </si>
  <si>
    <t>市民団体等を主体とする活動として継続的に行われており、市民が一層親しめる水辺空間の創出を図るための取組として引き続き実施する。</t>
    <rPh sb="2" eb="4">
      <t>ダンタイ</t>
    </rPh>
    <rPh sb="4" eb="5">
      <t>トウ</t>
    </rPh>
    <rPh sb="6" eb="8">
      <t>シュタイ</t>
    </rPh>
    <rPh sb="11" eb="13">
      <t>カツドウ</t>
    </rPh>
    <rPh sb="16" eb="18">
      <t>ケイゾク</t>
    </rPh>
    <rPh sb="18" eb="19">
      <t>テキ</t>
    </rPh>
    <rPh sb="20" eb="21">
      <t>オコナ</t>
    </rPh>
    <rPh sb="49" eb="51">
      <t>トリクミ</t>
    </rPh>
    <rPh sb="54" eb="55">
      <t>ヒ</t>
    </rPh>
    <rPh sb="56" eb="57">
      <t>ツヅ</t>
    </rPh>
    <rPh sb="58" eb="60">
      <t>ジッシ</t>
    </rPh>
    <phoneticPr fontId="2"/>
  </si>
  <si>
    <t>淀川河川公園点野野草地区等における水辺環境の整備と保全を推進し、市民が一層親しめる水辺空間の創出を図るための取組として引き続き実施する。</t>
    <rPh sb="0" eb="2">
      <t>ヨドガワ</t>
    </rPh>
    <rPh sb="2" eb="4">
      <t>カセン</t>
    </rPh>
    <rPh sb="4" eb="6">
      <t>コウエン</t>
    </rPh>
    <rPh sb="6" eb="8">
      <t>シメノ</t>
    </rPh>
    <rPh sb="8" eb="10">
      <t>ヤソウ</t>
    </rPh>
    <rPh sb="10" eb="12">
      <t>チク</t>
    </rPh>
    <rPh sb="12" eb="13">
      <t>トウ</t>
    </rPh>
    <rPh sb="17" eb="19">
      <t>ミズベ</t>
    </rPh>
    <rPh sb="19" eb="21">
      <t>カンキョウ</t>
    </rPh>
    <rPh sb="22" eb="24">
      <t>セイビ</t>
    </rPh>
    <rPh sb="25" eb="27">
      <t>ホゼン</t>
    </rPh>
    <rPh sb="28" eb="30">
      <t>スイシン</t>
    </rPh>
    <rPh sb="32" eb="34">
      <t>シミン</t>
    </rPh>
    <rPh sb="54" eb="56">
      <t>トリクミ</t>
    </rPh>
    <rPh sb="59" eb="60">
      <t>ヒ</t>
    </rPh>
    <rPh sb="61" eb="62">
      <t>ツヅ</t>
    </rPh>
    <rPh sb="63" eb="65">
      <t>ジッシ</t>
    </rPh>
    <phoneticPr fontId="2"/>
  </si>
  <si>
    <t>　新型コロナウイルスの影響及び悪天候により、年２回のクリーンリバー寝屋川作戦が中止となり令和４年度実績が基準年度を下回ったが、引き続き市民協働による清掃活動や水辺環境の整備・保全を通じて、市民が一層親しめる水辺空間の創出を図るための取組を推進していく。</t>
    <rPh sb="1" eb="3">
      <t>シンガタ</t>
    </rPh>
    <rPh sb="11" eb="13">
      <t>エイキョウ</t>
    </rPh>
    <rPh sb="13" eb="14">
      <t>オヨ</t>
    </rPh>
    <rPh sb="15" eb="18">
      <t>アクテンコウ</t>
    </rPh>
    <rPh sb="22" eb="23">
      <t>ネン</t>
    </rPh>
    <rPh sb="24" eb="25">
      <t>カイ</t>
    </rPh>
    <rPh sb="33" eb="36">
      <t>ネヤガワ</t>
    </rPh>
    <rPh sb="36" eb="38">
      <t>サクセン</t>
    </rPh>
    <rPh sb="39" eb="41">
      <t>チュウシ</t>
    </rPh>
    <rPh sb="44" eb="45">
      <t>レイ</t>
    </rPh>
    <rPh sb="45" eb="46">
      <t>ワ</t>
    </rPh>
    <rPh sb="47" eb="48">
      <t>ネン</t>
    </rPh>
    <rPh sb="48" eb="49">
      <t>ド</t>
    </rPh>
    <rPh sb="49" eb="51">
      <t>ジッセキ</t>
    </rPh>
    <rPh sb="52" eb="54">
      <t>キジュン</t>
    </rPh>
    <rPh sb="54" eb="56">
      <t>ネンド</t>
    </rPh>
    <rPh sb="57" eb="59">
      <t>シタマワ</t>
    </rPh>
    <rPh sb="63" eb="64">
      <t>ヒ</t>
    </rPh>
    <rPh sb="65" eb="66">
      <t>ツヅ</t>
    </rPh>
    <rPh sb="116" eb="118">
      <t>トリクミ</t>
    </rPh>
    <rPh sb="119" eb="121">
      <t>スイシン</t>
    </rPh>
    <phoneticPr fontId="2"/>
  </si>
  <si>
    <t>下水道事業室</t>
    <rPh sb="0" eb="6">
      <t>ゲスイドウジギョウシツ</t>
    </rPh>
    <phoneticPr fontId="2"/>
  </si>
  <si>
    <t>雨水貯留浸透施設設置</t>
    <rPh sb="0" eb="2">
      <t>ウスイ</t>
    </rPh>
    <rPh sb="2" eb="4">
      <t>チョリュウ</t>
    </rPh>
    <rPh sb="4" eb="6">
      <t>シントウ</t>
    </rPh>
    <rPh sb="6" eb="8">
      <t>シセツ</t>
    </rPh>
    <rPh sb="8" eb="10">
      <t>セッチ</t>
    </rPh>
    <phoneticPr fontId="2"/>
  </si>
  <si>
    <t>公園における雨水貯留浸透施設の整備や民間開発における貯留施設の指導による整備を進める。</t>
    <rPh sb="0" eb="2">
      <t>コウエン</t>
    </rPh>
    <rPh sb="6" eb="8">
      <t>ウスイ</t>
    </rPh>
    <rPh sb="8" eb="10">
      <t>チョリュウ</t>
    </rPh>
    <rPh sb="10" eb="12">
      <t>シントウ</t>
    </rPh>
    <rPh sb="12" eb="14">
      <t>シセツ</t>
    </rPh>
    <rPh sb="15" eb="17">
      <t>セイビ</t>
    </rPh>
    <rPh sb="18" eb="20">
      <t>ミンカン</t>
    </rPh>
    <rPh sb="20" eb="22">
      <t>カイハツ</t>
    </rPh>
    <rPh sb="26" eb="28">
      <t>チョリュウ</t>
    </rPh>
    <rPh sb="28" eb="30">
      <t>シセツ</t>
    </rPh>
    <rPh sb="31" eb="33">
      <t>シドウ</t>
    </rPh>
    <rPh sb="36" eb="38">
      <t>セイビ</t>
    </rPh>
    <rPh sb="39" eb="40">
      <t>スス</t>
    </rPh>
    <phoneticPr fontId="2"/>
  </si>
  <si>
    <t>初本町公園における公園貯留施設整備に加え、民間開発による施設設置が進んだ。</t>
    <rPh sb="0" eb="1">
      <t>ハツ</t>
    </rPh>
    <rPh sb="1" eb="2">
      <t>ホン</t>
    </rPh>
    <rPh sb="2" eb="3">
      <t>マチ</t>
    </rPh>
    <rPh sb="3" eb="5">
      <t>コウエン</t>
    </rPh>
    <rPh sb="9" eb="11">
      <t>コウエン</t>
    </rPh>
    <rPh sb="11" eb="13">
      <t>チョリュウ</t>
    </rPh>
    <rPh sb="13" eb="15">
      <t>シセツ</t>
    </rPh>
    <rPh sb="15" eb="17">
      <t>セイビ</t>
    </rPh>
    <rPh sb="18" eb="19">
      <t>クワ</t>
    </rPh>
    <rPh sb="21" eb="23">
      <t>ミンカン</t>
    </rPh>
    <rPh sb="23" eb="25">
      <t>カイハツ</t>
    </rPh>
    <rPh sb="28" eb="30">
      <t>シセツ</t>
    </rPh>
    <rPh sb="30" eb="32">
      <t>セッチ</t>
    </rPh>
    <rPh sb="33" eb="34">
      <t>スス</t>
    </rPh>
    <phoneticPr fontId="2"/>
  </si>
  <si>
    <t>近年、浸水害の激甚化が顕著となっているもと、本市を含む寝屋川流域協議会における総合治水対策として、雨水貯留施設整備を進めており、流域一体となった治水効果の発揮が期待される。</t>
    <rPh sb="0" eb="2">
      <t>キンネン</t>
    </rPh>
    <rPh sb="3" eb="5">
      <t>シンスイ</t>
    </rPh>
    <rPh sb="5" eb="6">
      <t>ガイ</t>
    </rPh>
    <rPh sb="7" eb="9">
      <t>ゲキジン</t>
    </rPh>
    <rPh sb="9" eb="10">
      <t>カ</t>
    </rPh>
    <rPh sb="11" eb="13">
      <t>ケンチョ</t>
    </rPh>
    <rPh sb="22" eb="24">
      <t>ホンシ</t>
    </rPh>
    <rPh sb="25" eb="26">
      <t>フク</t>
    </rPh>
    <rPh sb="27" eb="30">
      <t>ネヤガワ</t>
    </rPh>
    <rPh sb="30" eb="32">
      <t>リュウイキ</t>
    </rPh>
    <rPh sb="32" eb="35">
      <t>キョウギカイ</t>
    </rPh>
    <rPh sb="39" eb="41">
      <t>ソウゴウ</t>
    </rPh>
    <rPh sb="41" eb="43">
      <t>チスイ</t>
    </rPh>
    <rPh sb="43" eb="45">
      <t>タイサク</t>
    </rPh>
    <rPh sb="49" eb="51">
      <t>ウスイ</t>
    </rPh>
    <rPh sb="51" eb="53">
      <t>チョリュウ</t>
    </rPh>
    <rPh sb="53" eb="55">
      <t>シセツ</t>
    </rPh>
    <rPh sb="55" eb="57">
      <t>セイビ</t>
    </rPh>
    <rPh sb="58" eb="59">
      <t>スス</t>
    </rPh>
    <rPh sb="64" eb="66">
      <t>リュウイキ</t>
    </rPh>
    <rPh sb="66" eb="68">
      <t>イッタイ</t>
    </rPh>
    <rPh sb="72" eb="74">
      <t>チスイ</t>
    </rPh>
    <rPh sb="74" eb="76">
      <t>コウカ</t>
    </rPh>
    <rPh sb="77" eb="79">
      <t>ハッキ</t>
    </rPh>
    <rPh sb="80" eb="82">
      <t>キタイ</t>
    </rPh>
    <phoneticPr fontId="2"/>
  </si>
  <si>
    <t>貯留施設設置率の令和４年度実績が基準年度を上回るなど着実に進捗しており、引き続き、気候変動に伴い頻発する豪雨災害や内水氾濫へ備えるための雨水対策を推進していく。</t>
    <rPh sb="0" eb="2">
      <t>チョリュウ</t>
    </rPh>
    <rPh sb="2" eb="4">
      <t>シセツ</t>
    </rPh>
    <rPh sb="4" eb="6">
      <t>セッチ</t>
    </rPh>
    <rPh sb="6" eb="7">
      <t>リツ</t>
    </rPh>
    <rPh sb="8" eb="9">
      <t>レイ</t>
    </rPh>
    <rPh sb="9" eb="10">
      <t>ワ</t>
    </rPh>
    <rPh sb="11" eb="12">
      <t>ネン</t>
    </rPh>
    <rPh sb="12" eb="13">
      <t>ド</t>
    </rPh>
    <rPh sb="13" eb="15">
      <t>ジッセキ</t>
    </rPh>
    <rPh sb="16" eb="18">
      <t>キジュン</t>
    </rPh>
    <rPh sb="18" eb="20">
      <t>ネンド</t>
    </rPh>
    <rPh sb="21" eb="23">
      <t>ウワマワ</t>
    </rPh>
    <rPh sb="26" eb="28">
      <t>チャクジツ</t>
    </rPh>
    <rPh sb="29" eb="31">
      <t>シンチョク</t>
    </rPh>
    <rPh sb="36" eb="37">
      <t>ヒ</t>
    </rPh>
    <rPh sb="38" eb="39">
      <t>ツヅ</t>
    </rPh>
    <rPh sb="68" eb="70">
      <t>ウスイ</t>
    </rPh>
    <rPh sb="70" eb="72">
      <t>タイサク</t>
    </rPh>
    <rPh sb="73" eb="75">
      <t>スイシン</t>
    </rPh>
    <phoneticPr fontId="2"/>
  </si>
  <si>
    <t>一級河川寝屋川でのクリーンリバー寝屋川作戦を始め、淀川河川公園点野野草地区や川勝水辺ひろばなどにおける、市民協働による河川清掃の実施。</t>
    <rPh sb="0" eb="2">
      <t>イッキュウ</t>
    </rPh>
    <rPh sb="2" eb="4">
      <t>カセン</t>
    </rPh>
    <rPh sb="4" eb="6">
      <t>ネヤ</t>
    </rPh>
    <rPh sb="6" eb="7">
      <t>ガワ</t>
    </rPh>
    <rPh sb="16" eb="19">
      <t>ネヤガワ</t>
    </rPh>
    <rPh sb="19" eb="21">
      <t>サクセン</t>
    </rPh>
    <rPh sb="22" eb="23">
      <t>ハジ</t>
    </rPh>
    <rPh sb="25" eb="27">
      <t>ヨドガワ</t>
    </rPh>
    <rPh sb="27" eb="29">
      <t>カセン</t>
    </rPh>
    <rPh sb="29" eb="31">
      <t>コウエン</t>
    </rPh>
    <rPh sb="31" eb="33">
      <t>シメノ</t>
    </rPh>
    <rPh sb="33" eb="35">
      <t>ヤソウ</t>
    </rPh>
    <rPh sb="35" eb="37">
      <t>チク</t>
    </rPh>
    <rPh sb="38" eb="40">
      <t>カワカツ</t>
    </rPh>
    <rPh sb="40" eb="42">
      <t>ミズベ</t>
    </rPh>
    <rPh sb="52" eb="54">
      <t>シミン</t>
    </rPh>
    <rPh sb="54" eb="56">
      <t>キョウドウ</t>
    </rPh>
    <rPh sb="59" eb="61">
      <t>カセン</t>
    </rPh>
    <rPh sb="61" eb="63">
      <t>セイソウ</t>
    </rPh>
    <rPh sb="64" eb="66">
      <t>ジッシ</t>
    </rPh>
    <phoneticPr fontId="2"/>
  </si>
  <si>
    <t>ねやがわクリーンデイ</t>
  </si>
  <si>
    <t>駅前一斉清掃</t>
    <rPh sb="0" eb="6">
      <t>エキマエイッセイセイソウ</t>
    </rPh>
    <phoneticPr fontId="2"/>
  </si>
  <si>
    <t>各中学校区内の道路・公園などの地域清掃活動や啓発活動の実施。</t>
  </si>
  <si>
    <t>市環境部と共催で、美しいまちづくり推進員及び社明地区推進委員会等の協力を得て、市内四駅前周辺の清掃活動を実施。</t>
    <rPh sb="0" eb="1">
      <t>シ</t>
    </rPh>
    <rPh sb="1" eb="4">
      <t>カンキョウブ</t>
    </rPh>
    <rPh sb="5" eb="7">
      <t>キョウサイ</t>
    </rPh>
    <rPh sb="9" eb="10">
      <t>ウツク</t>
    </rPh>
    <rPh sb="17" eb="20">
      <t>スイシンイン</t>
    </rPh>
    <rPh sb="20" eb="21">
      <t>オヨ</t>
    </rPh>
    <rPh sb="22" eb="31">
      <t>シャメイチクスイシンイインカイ</t>
    </rPh>
    <rPh sb="31" eb="32">
      <t>ナド</t>
    </rPh>
    <rPh sb="33" eb="35">
      <t>キョウリョク</t>
    </rPh>
    <rPh sb="36" eb="37">
      <t>エ</t>
    </rPh>
    <rPh sb="39" eb="43">
      <t>シナイヨンエキ</t>
    </rPh>
    <rPh sb="43" eb="44">
      <t>マエ</t>
    </rPh>
    <rPh sb="44" eb="46">
      <t>シュウヘン</t>
    </rPh>
    <rPh sb="47" eb="51">
      <t>セイソウカツドウ</t>
    </rPh>
    <rPh sb="52" eb="54">
      <t>ジッシ</t>
    </rPh>
    <phoneticPr fontId="2"/>
  </si>
  <si>
    <t>新型コロナウイルス感染症の感染拡大状況を見極めながら、各地区にて清掃活動を行い、環境の美化活動について啓発活動ができた。　述べ参加者数494名</t>
    <rPh sb="9" eb="12">
      <t>カンセンショウ</t>
    </rPh>
    <rPh sb="13" eb="19">
      <t>カンセンカクダイジョウキョウ</t>
    </rPh>
    <rPh sb="20" eb="22">
      <t>ミキワ</t>
    </rPh>
    <rPh sb="61" eb="62">
      <t>ノ</t>
    </rPh>
    <rPh sb="63" eb="67">
      <t>サンカシャスウ</t>
    </rPh>
    <rPh sb="70" eb="71">
      <t>メイ</t>
    </rPh>
    <phoneticPr fontId="2"/>
  </si>
  <si>
    <t>本市環境部と共催で美しいまちづくり推進委員及び社明地区推進委員会等の協力を得て、市内四駅前周辺の清掃活動を実施しました。
開催回数 各駅１回
延べ参加人数　146名</t>
    <rPh sb="23" eb="25">
      <t>シャメイ</t>
    </rPh>
    <rPh sb="53" eb="55">
      <t>ジッシ</t>
    </rPh>
    <rPh sb="61" eb="65">
      <t>カイサイカイスウ</t>
    </rPh>
    <rPh sb="66" eb="68">
      <t>カクエキ</t>
    </rPh>
    <rPh sb="69" eb="70">
      <t>カイ</t>
    </rPh>
    <rPh sb="71" eb="72">
      <t>ノ</t>
    </rPh>
    <rPh sb="73" eb="77">
      <t>サンカニンズウ</t>
    </rPh>
    <rPh sb="81" eb="82">
      <t>メイ</t>
    </rPh>
    <phoneticPr fontId="2"/>
  </si>
  <si>
    <t>令和５年度については、活動の再開が見込めることから、引き続き各地区推進委員会において、クリーンデイに取り組む。</t>
    <rPh sb="0" eb="2">
      <t>レイワ</t>
    </rPh>
    <rPh sb="3" eb="5">
      <t>ネンド</t>
    </rPh>
    <rPh sb="11" eb="13">
      <t>カツドウ</t>
    </rPh>
    <rPh sb="14" eb="16">
      <t>サイカイ</t>
    </rPh>
    <rPh sb="17" eb="19">
      <t>ミコ</t>
    </rPh>
    <rPh sb="26" eb="27">
      <t>ヒ</t>
    </rPh>
    <rPh sb="28" eb="29">
      <t>ツヅ</t>
    </rPh>
    <rPh sb="30" eb="33">
      <t>カクチク</t>
    </rPh>
    <rPh sb="33" eb="38">
      <t>スイシンイインカイ</t>
    </rPh>
    <rPh sb="50" eb="51">
      <t>ト</t>
    </rPh>
    <rPh sb="52" eb="53">
      <t>ク</t>
    </rPh>
    <phoneticPr fontId="2"/>
  </si>
  <si>
    <t>新型コロナウイルス感染拡大防止の観点により、令和４年度については、２月の１回のみの開催となったが、令和５年度については、７月と２月の年２回実施予定。</t>
    <rPh sb="22" eb="24">
      <t>レイワ</t>
    </rPh>
    <rPh sb="25" eb="27">
      <t>ネンド</t>
    </rPh>
    <rPh sb="34" eb="35">
      <t>ガツ</t>
    </rPh>
    <rPh sb="37" eb="38">
      <t>カイ</t>
    </rPh>
    <rPh sb="41" eb="43">
      <t>カイサイ</t>
    </rPh>
    <rPh sb="49" eb="51">
      <t>レイワ</t>
    </rPh>
    <rPh sb="52" eb="54">
      <t>ネンド</t>
    </rPh>
    <rPh sb="61" eb="62">
      <t>ガツ</t>
    </rPh>
    <rPh sb="64" eb="65">
      <t>ガツ</t>
    </rPh>
    <rPh sb="66" eb="67">
      <t>ネン</t>
    </rPh>
    <rPh sb="68" eb="69">
      <t>カイ</t>
    </rPh>
    <rPh sb="69" eb="73">
      <t>ジッシヨテイ</t>
    </rPh>
    <phoneticPr fontId="2"/>
  </si>
  <si>
    <t>環境保全課</t>
    <rPh sb="0" eb="2">
      <t>カンキョウ</t>
    </rPh>
    <rPh sb="2" eb="4">
      <t>ホゼン</t>
    </rPh>
    <rPh sb="4" eb="5">
      <t>カ</t>
    </rPh>
    <phoneticPr fontId="2"/>
  </si>
  <si>
    <t>49事業場</t>
    <phoneticPr fontId="2"/>
  </si>
  <si>
    <t>大気の汚染の状況の監視</t>
    <rPh sb="0" eb="2">
      <t>タイキ</t>
    </rPh>
    <rPh sb="3" eb="5">
      <t>オセン</t>
    </rPh>
    <rPh sb="6" eb="8">
      <t>ジョウキョウ</t>
    </rPh>
    <rPh sb="9" eb="11">
      <t>カンシ</t>
    </rPh>
    <phoneticPr fontId="2"/>
  </si>
  <si>
    <t>公共用水域及び地下水の水質の状況の監視</t>
    <rPh sb="0" eb="6">
      <t>コウキョウヨウスイイキオヨ</t>
    </rPh>
    <rPh sb="7" eb="10">
      <t>チカスイ</t>
    </rPh>
    <rPh sb="11" eb="13">
      <t>スイシツ</t>
    </rPh>
    <rPh sb="14" eb="16">
      <t>ジョウキョウ</t>
    </rPh>
    <rPh sb="17" eb="19">
      <t>カンシ</t>
    </rPh>
    <phoneticPr fontId="2"/>
  </si>
  <si>
    <t>環境騒音や道路交通騒音及び振動の状況の監視</t>
    <rPh sb="0" eb="4">
      <t>カンキョウソウオン</t>
    </rPh>
    <rPh sb="5" eb="11">
      <t>ドウロコウツウソウオン</t>
    </rPh>
    <rPh sb="11" eb="12">
      <t>オヨ</t>
    </rPh>
    <rPh sb="13" eb="15">
      <t>シンドウ</t>
    </rPh>
    <rPh sb="16" eb="18">
      <t>ジョウキョウ</t>
    </rPh>
    <rPh sb="19" eb="21">
      <t>カンシ</t>
    </rPh>
    <phoneticPr fontId="2"/>
  </si>
  <si>
    <t>ダイオキシン類による汚染の状況の監視</t>
    <rPh sb="6" eb="7">
      <t>ルイ</t>
    </rPh>
    <rPh sb="10" eb="12">
      <t>オセン</t>
    </rPh>
    <rPh sb="13" eb="15">
      <t>ジョウキョウ</t>
    </rPh>
    <rPh sb="16" eb="18">
      <t>カンシ</t>
    </rPh>
    <phoneticPr fontId="2"/>
  </si>
  <si>
    <t>大気汚染防止法に基づき、大気汚染の状況を監視するとともに、光化学スモッグ予報・注意報発令時には、防災無線による市民への周知を行う。</t>
    <rPh sb="0" eb="7">
      <t>タイキオセンボウシホウ</t>
    </rPh>
    <rPh sb="8" eb="9">
      <t>モト</t>
    </rPh>
    <rPh sb="12" eb="14">
      <t>タイキ</t>
    </rPh>
    <rPh sb="14" eb="16">
      <t>オセン</t>
    </rPh>
    <rPh sb="17" eb="19">
      <t>ジョウキョウ</t>
    </rPh>
    <rPh sb="20" eb="22">
      <t>カンシ</t>
    </rPh>
    <rPh sb="29" eb="32">
      <t>コウカガク</t>
    </rPh>
    <rPh sb="36" eb="38">
      <t>ヨホウ</t>
    </rPh>
    <rPh sb="39" eb="44">
      <t>チュウイホウハツレイ</t>
    </rPh>
    <rPh sb="44" eb="45">
      <t>ジ</t>
    </rPh>
    <rPh sb="48" eb="52">
      <t>ボウサイムセン</t>
    </rPh>
    <rPh sb="55" eb="57">
      <t>シミン</t>
    </rPh>
    <rPh sb="59" eb="61">
      <t>シュウチ</t>
    </rPh>
    <rPh sb="62" eb="63">
      <t>オコナ</t>
    </rPh>
    <phoneticPr fontId="2"/>
  </si>
  <si>
    <t>水質汚濁防止法に基づき、市内の主要な河川、水路、地下水の水質の監視を行う。</t>
    <rPh sb="0" eb="7">
      <t>スイシツオダクボウシホウ</t>
    </rPh>
    <rPh sb="8" eb="9">
      <t>モト</t>
    </rPh>
    <rPh sb="12" eb="14">
      <t>シナイ</t>
    </rPh>
    <rPh sb="15" eb="17">
      <t>シュヨウ</t>
    </rPh>
    <rPh sb="18" eb="20">
      <t>カセン</t>
    </rPh>
    <rPh sb="21" eb="23">
      <t>スイロ</t>
    </rPh>
    <rPh sb="24" eb="27">
      <t>チカスイ</t>
    </rPh>
    <rPh sb="28" eb="30">
      <t>スイシツ</t>
    </rPh>
    <rPh sb="31" eb="33">
      <t>カンシ</t>
    </rPh>
    <rPh sb="34" eb="35">
      <t>オコナ</t>
    </rPh>
    <phoneticPr fontId="2"/>
  </si>
  <si>
    <t>騒音規制法及び振動規制法に基づき、市域の環境騒音や道路交通騒音及び振動の監視を行う。</t>
    <rPh sb="0" eb="5">
      <t>ソウオンキセイホウ</t>
    </rPh>
    <rPh sb="5" eb="6">
      <t>オヨ</t>
    </rPh>
    <rPh sb="7" eb="12">
      <t>シンドウキセイホウ</t>
    </rPh>
    <rPh sb="13" eb="14">
      <t>モト</t>
    </rPh>
    <rPh sb="17" eb="19">
      <t>シイキ</t>
    </rPh>
    <rPh sb="20" eb="24">
      <t>カンキョウソウオン</t>
    </rPh>
    <rPh sb="25" eb="31">
      <t>ドウロコウツウソウオン</t>
    </rPh>
    <rPh sb="31" eb="32">
      <t>オヨ</t>
    </rPh>
    <rPh sb="33" eb="35">
      <t>シンドウ</t>
    </rPh>
    <rPh sb="36" eb="38">
      <t>カンシ</t>
    </rPh>
    <rPh sb="39" eb="40">
      <t>オコナ</t>
    </rPh>
    <phoneticPr fontId="2"/>
  </si>
  <si>
    <t>ダイオキシン類対策特別措置法に基づき、大気、土壌、河川水質、河川底質、地下水質について、ダイオキシン類の監視を行う。</t>
    <rPh sb="6" eb="7">
      <t>ルイ</t>
    </rPh>
    <rPh sb="7" eb="14">
      <t>タイサクトクベツソチホウ</t>
    </rPh>
    <rPh sb="15" eb="16">
      <t>モト</t>
    </rPh>
    <rPh sb="19" eb="21">
      <t>タイキ</t>
    </rPh>
    <rPh sb="22" eb="24">
      <t>ドジョウ</t>
    </rPh>
    <rPh sb="25" eb="29">
      <t>カセンスイシツ</t>
    </rPh>
    <rPh sb="30" eb="34">
      <t>カセンテイシツ</t>
    </rPh>
    <rPh sb="35" eb="38">
      <t>チカスイ</t>
    </rPh>
    <rPh sb="38" eb="39">
      <t>シツ</t>
    </rPh>
    <rPh sb="50" eb="51">
      <t>ルイ</t>
    </rPh>
    <rPh sb="52" eb="54">
      <t>カンシ</t>
    </rPh>
    <rPh sb="55" eb="56">
      <t>オコナ</t>
    </rPh>
    <phoneticPr fontId="2"/>
  </si>
  <si>
    <t>大気汚染の状況の監視を行い、測定結果について、HPにて公表した。
光化学スモッグについては、予報・注意報を発令する基準を超過する日は無かったため市民への周知は行わなかった。</t>
    <rPh sb="0" eb="4">
      <t>タイキオセン</t>
    </rPh>
    <rPh sb="5" eb="7">
      <t>ジョウキョウ</t>
    </rPh>
    <rPh sb="8" eb="10">
      <t>カンシ</t>
    </rPh>
    <rPh sb="11" eb="12">
      <t>オコナ</t>
    </rPh>
    <rPh sb="14" eb="16">
      <t>ソクテイ</t>
    </rPh>
    <rPh sb="16" eb="18">
      <t>ケッカ</t>
    </rPh>
    <rPh sb="27" eb="29">
      <t>コウヒョウ</t>
    </rPh>
    <rPh sb="46" eb="48">
      <t>ヨホウ</t>
    </rPh>
    <rPh sb="49" eb="52">
      <t>チュウイホウ</t>
    </rPh>
    <rPh sb="53" eb="55">
      <t>ハツレイ</t>
    </rPh>
    <rPh sb="57" eb="59">
      <t>キジュン</t>
    </rPh>
    <rPh sb="60" eb="62">
      <t>チョウカ</t>
    </rPh>
    <rPh sb="64" eb="65">
      <t>ヒ</t>
    </rPh>
    <rPh sb="66" eb="67">
      <t>ナ</t>
    </rPh>
    <rPh sb="72" eb="74">
      <t>シミン</t>
    </rPh>
    <rPh sb="76" eb="78">
      <t>シュウチ</t>
    </rPh>
    <rPh sb="79" eb="80">
      <t>オコナ</t>
    </rPh>
    <phoneticPr fontId="2"/>
  </si>
  <si>
    <t>市内の主要な河川、水路、地下水の水質の監視を行った。また、測定結果については、HPにて公表した。</t>
    <rPh sb="0" eb="2">
      <t>シナイ</t>
    </rPh>
    <rPh sb="3" eb="5">
      <t>シュヨウ</t>
    </rPh>
    <rPh sb="6" eb="8">
      <t>カセン</t>
    </rPh>
    <rPh sb="9" eb="11">
      <t>スイロ</t>
    </rPh>
    <rPh sb="12" eb="15">
      <t>チカスイ</t>
    </rPh>
    <rPh sb="16" eb="18">
      <t>スイシツ</t>
    </rPh>
    <rPh sb="19" eb="21">
      <t>カンシ</t>
    </rPh>
    <rPh sb="22" eb="23">
      <t>オコナ</t>
    </rPh>
    <rPh sb="29" eb="33">
      <t>ソクテイケッカ</t>
    </rPh>
    <rPh sb="43" eb="45">
      <t>コウヒョウ</t>
    </rPh>
    <phoneticPr fontId="2"/>
  </si>
  <si>
    <t>市域の環境騒音や道路交通騒音及び振動の監視を行った。また、測定結果については、HPにて公表した。</t>
    <rPh sb="0" eb="2">
      <t>シイキ</t>
    </rPh>
    <rPh sb="3" eb="7">
      <t>カンキョウソウオン</t>
    </rPh>
    <rPh sb="8" eb="12">
      <t>ドウロコウツウ</t>
    </rPh>
    <rPh sb="12" eb="14">
      <t>ソウオン</t>
    </rPh>
    <rPh sb="14" eb="15">
      <t>オヨ</t>
    </rPh>
    <rPh sb="16" eb="18">
      <t>シンドウ</t>
    </rPh>
    <rPh sb="19" eb="21">
      <t>カンシ</t>
    </rPh>
    <rPh sb="22" eb="23">
      <t>オコナ</t>
    </rPh>
    <phoneticPr fontId="2"/>
  </si>
  <si>
    <t>大気、土壌、河川水質、河川底質、地下水質についてのダイオキシン類濃度調査を行った。また、測定結果については、HPにて公表した。</t>
    <rPh sb="0" eb="2">
      <t>タイキ</t>
    </rPh>
    <rPh sb="3" eb="5">
      <t>ドジョウ</t>
    </rPh>
    <rPh sb="6" eb="10">
      <t>カセンスイシツ</t>
    </rPh>
    <rPh sb="11" eb="15">
      <t>カセンテイシツ</t>
    </rPh>
    <rPh sb="16" eb="20">
      <t>チカスイシツ</t>
    </rPh>
    <rPh sb="31" eb="32">
      <t>ルイ</t>
    </rPh>
    <rPh sb="32" eb="34">
      <t>ノウド</t>
    </rPh>
    <rPh sb="34" eb="36">
      <t>チョウサ</t>
    </rPh>
    <rPh sb="37" eb="38">
      <t>オコナ</t>
    </rPh>
    <phoneticPr fontId="2"/>
  </si>
  <si>
    <t>大気汚染防止法に基づき、大気汚染の状況の監視が必要となるため。</t>
    <rPh sb="0" eb="7">
      <t>タイキオセンボウシホウ</t>
    </rPh>
    <rPh sb="8" eb="9">
      <t>モト</t>
    </rPh>
    <rPh sb="12" eb="16">
      <t>タイキオセン</t>
    </rPh>
    <rPh sb="17" eb="19">
      <t>ジョウキョウ</t>
    </rPh>
    <rPh sb="20" eb="22">
      <t>カンシ</t>
    </rPh>
    <rPh sb="23" eb="25">
      <t>ヒツヨウ</t>
    </rPh>
    <phoneticPr fontId="2"/>
  </si>
  <si>
    <t>水質汚濁防止法に基づき、河川水質等の水質の監視が必要となるため。</t>
    <rPh sb="0" eb="7">
      <t>スイシツオダクボウシホウ</t>
    </rPh>
    <rPh sb="12" eb="16">
      <t>カセンスイシツ</t>
    </rPh>
    <rPh sb="16" eb="17">
      <t>ナド</t>
    </rPh>
    <rPh sb="18" eb="20">
      <t>スイシツ</t>
    </rPh>
    <phoneticPr fontId="2"/>
  </si>
  <si>
    <t>騒音規制法及び振動規制法に基づき、市域の環境騒音等の状況の監視が必要となるため。</t>
    <rPh sb="0" eb="2">
      <t>ソウオン</t>
    </rPh>
    <rPh sb="2" eb="5">
      <t>キセイホウ</t>
    </rPh>
    <rPh sb="5" eb="6">
      <t>オヨ</t>
    </rPh>
    <rPh sb="7" eb="12">
      <t>シンドウキセイホウ</t>
    </rPh>
    <rPh sb="17" eb="19">
      <t>シイキ</t>
    </rPh>
    <rPh sb="20" eb="24">
      <t>カンキョウソウオン</t>
    </rPh>
    <rPh sb="24" eb="25">
      <t>トウ</t>
    </rPh>
    <phoneticPr fontId="2"/>
  </si>
  <si>
    <t>ダイオキシン類対策特別措置法に基づき、大気等のダイオキシン類の状況の監視が必要となるため。</t>
    <rPh sb="6" eb="7">
      <t>ルイ</t>
    </rPh>
    <rPh sb="7" eb="9">
      <t>タイサク</t>
    </rPh>
    <rPh sb="9" eb="11">
      <t>トクベツ</t>
    </rPh>
    <rPh sb="11" eb="14">
      <t>ソチホウ</t>
    </rPh>
    <rPh sb="19" eb="21">
      <t>タイキ</t>
    </rPh>
    <rPh sb="21" eb="22">
      <t>トウ</t>
    </rPh>
    <rPh sb="29" eb="30">
      <t>ルイ</t>
    </rPh>
    <phoneticPr fontId="2"/>
  </si>
  <si>
    <t>工場・事業場に対する立入検査の実施</t>
    <rPh sb="0" eb="2">
      <t>コウジョウ</t>
    </rPh>
    <rPh sb="3" eb="6">
      <t>ジギョウジョウ</t>
    </rPh>
    <rPh sb="7" eb="8">
      <t>タイ</t>
    </rPh>
    <rPh sb="10" eb="14">
      <t>タチイリケンサ</t>
    </rPh>
    <rPh sb="15" eb="17">
      <t>ジッシ</t>
    </rPh>
    <phoneticPr fontId="2"/>
  </si>
  <si>
    <t>大気汚染防止法等の関係法令に基づき、有害物質を使用している等の一定の環境リスクがあると考えられる工場・事業場に対して計画的に立入検査を行い、関係法令の遵守徹底を指導する。</t>
    <rPh sb="0" eb="4">
      <t>タイキオセン</t>
    </rPh>
    <rPh sb="4" eb="7">
      <t>ボウシホウ</t>
    </rPh>
    <rPh sb="7" eb="8">
      <t>トウ</t>
    </rPh>
    <rPh sb="9" eb="13">
      <t>カンケイホウレイ</t>
    </rPh>
    <rPh sb="14" eb="15">
      <t>モト</t>
    </rPh>
    <rPh sb="18" eb="22">
      <t>ユウガイブッシツ</t>
    </rPh>
    <rPh sb="23" eb="25">
      <t>シヨウ</t>
    </rPh>
    <rPh sb="29" eb="30">
      <t>ナド</t>
    </rPh>
    <rPh sb="31" eb="33">
      <t>イッテイ</t>
    </rPh>
    <rPh sb="34" eb="36">
      <t>カンキョウ</t>
    </rPh>
    <rPh sb="43" eb="44">
      <t>カンガ</t>
    </rPh>
    <rPh sb="48" eb="50">
      <t>コウジョウ</t>
    </rPh>
    <rPh sb="51" eb="54">
      <t>ジギョウジョウ</t>
    </rPh>
    <rPh sb="55" eb="56">
      <t>タイ</t>
    </rPh>
    <rPh sb="58" eb="61">
      <t>ケイカクテキ</t>
    </rPh>
    <rPh sb="62" eb="66">
      <t>タチイリケンサ</t>
    </rPh>
    <rPh sb="67" eb="68">
      <t>オコナ</t>
    </rPh>
    <rPh sb="70" eb="74">
      <t>カンケイホウレイ</t>
    </rPh>
    <rPh sb="75" eb="77">
      <t>ジュンシュ</t>
    </rPh>
    <rPh sb="77" eb="79">
      <t>テッテイ</t>
    </rPh>
    <rPh sb="80" eb="82">
      <t>シドウ</t>
    </rPh>
    <phoneticPr fontId="2"/>
  </si>
  <si>
    <t>引き続き立入検査を実施し、関係法令の遵守徹底を推進していくため。</t>
    <rPh sb="0" eb="1">
      <t>ヒ</t>
    </rPh>
    <rPh sb="13" eb="17">
      <t>カンケイホウレイ</t>
    </rPh>
    <rPh sb="18" eb="22">
      <t>ジュンシュテッテイ</t>
    </rPh>
    <phoneticPr fontId="2"/>
  </si>
  <si>
    <t>騒音等苦情の発生源に対するパトロール・指導</t>
    <rPh sb="0" eb="3">
      <t>ソウオントウ</t>
    </rPh>
    <rPh sb="3" eb="5">
      <t>クジョウ</t>
    </rPh>
    <rPh sb="6" eb="9">
      <t>ハッセイゲン</t>
    </rPh>
    <rPh sb="10" eb="11">
      <t>タイ</t>
    </rPh>
    <rPh sb="19" eb="21">
      <t>シドウ</t>
    </rPh>
    <phoneticPr fontId="2"/>
  </si>
  <si>
    <t>騒音等苦情の速やかな解決に向け、苦情が発生している地域を対象とするパトロールや、騒音規制法等の関係法令に基づく原因者に対する規制・指導を行う。</t>
    <rPh sb="0" eb="5">
      <t>ソウオントウクジョウ</t>
    </rPh>
    <rPh sb="6" eb="7">
      <t>スミ</t>
    </rPh>
    <rPh sb="10" eb="12">
      <t>カイケツ</t>
    </rPh>
    <rPh sb="13" eb="14">
      <t>ム</t>
    </rPh>
    <rPh sb="16" eb="18">
      <t>クジョウ</t>
    </rPh>
    <rPh sb="19" eb="21">
      <t>ハッセイ</t>
    </rPh>
    <rPh sb="25" eb="27">
      <t>チイキ</t>
    </rPh>
    <rPh sb="28" eb="30">
      <t>タイショウ</t>
    </rPh>
    <rPh sb="40" eb="46">
      <t>ソウオンキセイホウトウ</t>
    </rPh>
    <rPh sb="47" eb="51">
      <t>カンケイホウレイ</t>
    </rPh>
    <rPh sb="52" eb="53">
      <t>モト</t>
    </rPh>
    <rPh sb="55" eb="58">
      <t>ゲンインシャ</t>
    </rPh>
    <rPh sb="59" eb="60">
      <t>タイ</t>
    </rPh>
    <rPh sb="62" eb="64">
      <t>キセイ</t>
    </rPh>
    <rPh sb="65" eb="67">
      <t>シドウ</t>
    </rPh>
    <rPh sb="68" eb="69">
      <t>オコナ</t>
    </rPh>
    <phoneticPr fontId="2"/>
  </si>
  <si>
    <t>令和４年度においては、苦情発生地域へのパトロールや原因者に対する規制・指導を行い、149件発生した苦情のうち、141件を解決することで、市民の生活環境保全に寄与した。</t>
    <rPh sb="0" eb="2">
      <t>レイワ</t>
    </rPh>
    <rPh sb="3" eb="4">
      <t>ネン</t>
    </rPh>
    <rPh sb="4" eb="5">
      <t>ド</t>
    </rPh>
    <rPh sb="11" eb="13">
      <t>クジョウ</t>
    </rPh>
    <rPh sb="13" eb="15">
      <t>ハッセイ</t>
    </rPh>
    <rPh sb="15" eb="17">
      <t>チイキ</t>
    </rPh>
    <rPh sb="25" eb="28">
      <t>ゲンインシャ</t>
    </rPh>
    <rPh sb="29" eb="30">
      <t>タイ</t>
    </rPh>
    <rPh sb="32" eb="34">
      <t>キセイ</t>
    </rPh>
    <rPh sb="35" eb="37">
      <t>シドウ</t>
    </rPh>
    <rPh sb="38" eb="39">
      <t>オコナ</t>
    </rPh>
    <rPh sb="44" eb="45">
      <t>ケン</t>
    </rPh>
    <rPh sb="45" eb="47">
      <t>ハッセイ</t>
    </rPh>
    <rPh sb="49" eb="51">
      <t>クジョウ</t>
    </rPh>
    <rPh sb="58" eb="59">
      <t>ケン</t>
    </rPh>
    <rPh sb="60" eb="62">
      <t>カイケツ</t>
    </rPh>
    <rPh sb="68" eb="70">
      <t>シミン</t>
    </rPh>
    <rPh sb="71" eb="75">
      <t>セイカツカンキョウ</t>
    </rPh>
    <rPh sb="75" eb="77">
      <t>ホゼン</t>
    </rPh>
    <rPh sb="78" eb="80">
      <t>キヨ</t>
    </rPh>
    <phoneticPr fontId="2"/>
  </si>
  <si>
    <t>令和４年度中に解決しなかった苦情を解決するとともに、今後も発生すると想定される騒音等苦情を速やかに解決するため。</t>
    <rPh sb="0" eb="2">
      <t>レイワ</t>
    </rPh>
    <rPh sb="3" eb="5">
      <t>ネンド</t>
    </rPh>
    <rPh sb="5" eb="6">
      <t>チュウ</t>
    </rPh>
    <rPh sb="7" eb="9">
      <t>カイケツ</t>
    </rPh>
    <rPh sb="14" eb="16">
      <t>クジョウ</t>
    </rPh>
    <rPh sb="17" eb="19">
      <t>カイケツ</t>
    </rPh>
    <rPh sb="26" eb="28">
      <t>コンゴ</t>
    </rPh>
    <rPh sb="29" eb="31">
      <t>ハッセイ</t>
    </rPh>
    <rPh sb="34" eb="36">
      <t>ソウテイ</t>
    </rPh>
    <rPh sb="39" eb="44">
      <t>ソウオントウクジョウ</t>
    </rPh>
    <rPh sb="45" eb="46">
      <t>スミ</t>
    </rPh>
    <rPh sb="49" eb="51">
      <t>カイケツ</t>
    </rPh>
    <phoneticPr fontId="2"/>
  </si>
  <si>
    <t>新型コロナウイルス感染症の影響により、在宅ワークが増える等、市民の生活様式が変化したことで、騒音等の苦情の増加が懸念される状況である。引き続き、工場・事業場への立入検査を行い、関係法令の遵守徹底を指導することで、公害の未然防止を図り、環境保全対策を推進していく。</t>
  </si>
  <si>
    <t>14件</t>
    <rPh sb="2" eb="3">
      <t>ケン</t>
    </rPh>
    <phoneticPr fontId="2"/>
  </si>
  <si>
    <t>Ａ</t>
  </si>
  <si>
    <t>石綿含有建材を含む建築物の解体等工事への立入検査</t>
  </si>
  <si>
    <t>特定粉じん排出等作業実施届出が提出された現場のうち、石綿の飛散リスクが高いと想定される現場等に対して立入検査する。また、廃棄物となった石綿含有建材が、廃棄物の処理及び清掃に関する法律に基づき、適正に処理されるよう指導する。</t>
    <rPh sb="45" eb="46">
      <t>ナド</t>
    </rPh>
    <phoneticPr fontId="2"/>
  </si>
  <si>
    <t>令和４年度においては、石綿の飛散リスクが高いと想定される14現場に対する立入検査を実施した。併せて、上記以外の解体等工事現場、19現場に対してパトロールを実施したことで、石綿飛散の未然防止につながった。</t>
    <rPh sb="50" eb="54">
      <t>ジョウキイガイ</t>
    </rPh>
    <phoneticPr fontId="2"/>
  </si>
  <si>
    <t>今後、石綿含有建材を含む建物の解体等工事現場が増加することが見込まれていることから、引き続き立入検査を実施し、適正な石綿の飛散防止対策を推進していくため。</t>
    <rPh sb="46" eb="50">
      <t>タチイリケンサ</t>
    </rPh>
    <rPh sb="55" eb="57">
      <t>テキセイ</t>
    </rPh>
    <rPh sb="58" eb="60">
      <t>セキメン</t>
    </rPh>
    <rPh sb="61" eb="67">
      <t>ヒサンボウシタイサク</t>
    </rPh>
    <rPh sb="68" eb="70">
      <t>スイシン</t>
    </rPh>
    <phoneticPr fontId="2"/>
  </si>
  <si>
    <t>石綿含有建材を含む建築物は、今後老朽化に伴い解体等が増加することが見込まれている。今後も引き続き、解体等工事現場への立入検査及びパトロールを実施し、石綿の飛散防止を推進していく。</t>
    <rPh sb="0" eb="6">
      <t>セキメンガンユウケンザイ</t>
    </rPh>
    <rPh sb="7" eb="8">
      <t>フク</t>
    </rPh>
    <rPh sb="9" eb="12">
      <t>ケンチクブツ</t>
    </rPh>
    <rPh sb="14" eb="19">
      <t>コンゴロウキュウカ</t>
    </rPh>
    <rPh sb="20" eb="21">
      <t>トモナ</t>
    </rPh>
    <rPh sb="22" eb="25">
      <t>カイタイトウ</t>
    </rPh>
    <rPh sb="26" eb="28">
      <t>ゾウカ</t>
    </rPh>
    <rPh sb="33" eb="35">
      <t>ミコ</t>
    </rPh>
    <rPh sb="41" eb="43">
      <t>コンゴ</t>
    </rPh>
    <rPh sb="44" eb="45">
      <t>ヒ</t>
    </rPh>
    <rPh sb="46" eb="47">
      <t>ツヅ</t>
    </rPh>
    <rPh sb="49" eb="56">
      <t>カイタイトウコウジゲンバ</t>
    </rPh>
    <rPh sb="58" eb="62">
      <t>タチイリケンサ</t>
    </rPh>
    <rPh sb="62" eb="63">
      <t>オヨ</t>
    </rPh>
    <rPh sb="70" eb="72">
      <t>ジッシ</t>
    </rPh>
    <rPh sb="74" eb="76">
      <t>セキメン</t>
    </rPh>
    <rPh sb="77" eb="81">
      <t>ヒサンボウシ</t>
    </rPh>
    <rPh sb="82" eb="84">
      <t>スイシン</t>
    </rPh>
    <phoneticPr fontId="2"/>
  </si>
  <si>
    <t>環境保全課</t>
    <rPh sb="0" eb="5">
      <t>カンキョウホゼンカ</t>
    </rPh>
    <phoneticPr fontId="2"/>
  </si>
  <si>
    <t>18事業場</t>
    <rPh sb="2" eb="5">
      <t>ジギョウジョウ</t>
    </rPh>
    <phoneticPr fontId="2"/>
  </si>
  <si>
    <t>産業廃棄物多量排出事業者に対する立入検査</t>
    <rPh sb="0" eb="2">
      <t>サンギョウ</t>
    </rPh>
    <rPh sb="2" eb="5">
      <t>ハイキブツ</t>
    </rPh>
    <rPh sb="5" eb="7">
      <t>タリョウ</t>
    </rPh>
    <rPh sb="7" eb="9">
      <t>ハイシュツ</t>
    </rPh>
    <rPh sb="9" eb="12">
      <t>ジギョウシャ</t>
    </rPh>
    <rPh sb="13" eb="14">
      <t>タイ</t>
    </rPh>
    <rPh sb="16" eb="18">
      <t>タチイリ</t>
    </rPh>
    <rPh sb="18" eb="20">
      <t>ケンサ</t>
    </rPh>
    <phoneticPr fontId="2"/>
  </si>
  <si>
    <t>産業廃棄物処理事業者に対する立入検査</t>
    <rPh sb="0" eb="2">
      <t>サンギョウ</t>
    </rPh>
    <rPh sb="2" eb="5">
      <t>ハイキブツ</t>
    </rPh>
    <rPh sb="5" eb="7">
      <t>ショリ</t>
    </rPh>
    <rPh sb="7" eb="9">
      <t>ジギョウ</t>
    </rPh>
    <rPh sb="9" eb="10">
      <t>シャ</t>
    </rPh>
    <rPh sb="11" eb="12">
      <t>タイ</t>
    </rPh>
    <rPh sb="14" eb="16">
      <t>タチイリ</t>
    </rPh>
    <rPh sb="16" eb="18">
      <t>ケンサ</t>
    </rPh>
    <phoneticPr fontId="2"/>
  </si>
  <si>
    <t>前年度に産業廃棄物を年間1,000トン以上又は特別管理産業廃棄物を年間50トン以上排出した事業者に対する立入検査を行う。</t>
    <rPh sb="0" eb="3">
      <t>ゼンネンド</t>
    </rPh>
    <rPh sb="4" eb="6">
      <t>サンギョウ</t>
    </rPh>
    <rPh sb="6" eb="9">
      <t>ハイキブツ</t>
    </rPh>
    <rPh sb="10" eb="12">
      <t>ネンカン</t>
    </rPh>
    <rPh sb="19" eb="21">
      <t>イジョウ</t>
    </rPh>
    <rPh sb="21" eb="22">
      <t>マタ</t>
    </rPh>
    <rPh sb="23" eb="25">
      <t>トクベツ</t>
    </rPh>
    <rPh sb="25" eb="27">
      <t>カンリ</t>
    </rPh>
    <rPh sb="27" eb="29">
      <t>サンギョウ</t>
    </rPh>
    <rPh sb="29" eb="32">
      <t>ハイキブツ</t>
    </rPh>
    <rPh sb="33" eb="35">
      <t>ネンカン</t>
    </rPh>
    <rPh sb="39" eb="41">
      <t>イジョウ</t>
    </rPh>
    <rPh sb="41" eb="43">
      <t>ハイシュツ</t>
    </rPh>
    <rPh sb="45" eb="48">
      <t>ジギョウシャ</t>
    </rPh>
    <rPh sb="49" eb="50">
      <t>タイ</t>
    </rPh>
    <rPh sb="52" eb="54">
      <t>タチイリ</t>
    </rPh>
    <rPh sb="54" eb="56">
      <t>ケンサ</t>
    </rPh>
    <rPh sb="57" eb="58">
      <t>オコナ</t>
    </rPh>
    <phoneticPr fontId="2"/>
  </si>
  <si>
    <t>産業廃棄物収集運搬業（積替え、保管を含む。）又は産業廃棄物処分業の許可を有する事業者に対する立入検査を行う。</t>
    <rPh sb="0" eb="2">
      <t>サンギョウ</t>
    </rPh>
    <rPh sb="2" eb="5">
      <t>ハイキブツ</t>
    </rPh>
    <rPh sb="5" eb="7">
      <t>シュウシュウ</t>
    </rPh>
    <rPh sb="7" eb="9">
      <t>ウンパン</t>
    </rPh>
    <rPh sb="9" eb="10">
      <t>ギョウ</t>
    </rPh>
    <rPh sb="11" eb="13">
      <t>ツミカ</t>
    </rPh>
    <rPh sb="15" eb="17">
      <t>ホカン</t>
    </rPh>
    <rPh sb="18" eb="19">
      <t>フク</t>
    </rPh>
    <rPh sb="22" eb="23">
      <t>マタ</t>
    </rPh>
    <rPh sb="24" eb="26">
      <t>サンギョウ</t>
    </rPh>
    <rPh sb="26" eb="29">
      <t>ハイキブツ</t>
    </rPh>
    <rPh sb="29" eb="31">
      <t>ショブン</t>
    </rPh>
    <rPh sb="31" eb="32">
      <t>ギョウ</t>
    </rPh>
    <rPh sb="33" eb="35">
      <t>キョカ</t>
    </rPh>
    <rPh sb="36" eb="37">
      <t>ユウ</t>
    </rPh>
    <rPh sb="39" eb="42">
      <t>ジギョウシャ</t>
    </rPh>
    <rPh sb="43" eb="44">
      <t>タイ</t>
    </rPh>
    <rPh sb="46" eb="50">
      <t>タチイリケンサ</t>
    </rPh>
    <rPh sb="51" eb="52">
      <t>オコナ</t>
    </rPh>
    <phoneticPr fontId="2"/>
  </si>
  <si>
    <t>令和４年度においては、製造業や病院等10者（10事業場）に対する立入検査を行った。</t>
    <rPh sb="0" eb="2">
      <t>レイワ</t>
    </rPh>
    <rPh sb="3" eb="5">
      <t>ネンド</t>
    </rPh>
    <rPh sb="11" eb="14">
      <t>セイゾウギョウ</t>
    </rPh>
    <rPh sb="15" eb="17">
      <t>ビョウイン</t>
    </rPh>
    <rPh sb="17" eb="18">
      <t>トウ</t>
    </rPh>
    <rPh sb="20" eb="21">
      <t>シャ</t>
    </rPh>
    <rPh sb="24" eb="27">
      <t>ジギョウジョウ</t>
    </rPh>
    <rPh sb="29" eb="30">
      <t>タイ</t>
    </rPh>
    <rPh sb="32" eb="34">
      <t>タチイリ</t>
    </rPh>
    <rPh sb="34" eb="36">
      <t>ケンサ</t>
    </rPh>
    <rPh sb="37" eb="38">
      <t>オコナ</t>
    </rPh>
    <phoneticPr fontId="2"/>
  </si>
  <si>
    <t>令和４年度においては、産業廃棄物処理事業者７者（８事業場）に対する立入検査を行った。</t>
    <rPh sb="0" eb="2">
      <t>レイワ</t>
    </rPh>
    <rPh sb="3" eb="5">
      <t>ネンド</t>
    </rPh>
    <rPh sb="11" eb="13">
      <t>サンギョウ</t>
    </rPh>
    <rPh sb="13" eb="16">
      <t>ハイキブツ</t>
    </rPh>
    <rPh sb="16" eb="18">
      <t>ショリ</t>
    </rPh>
    <rPh sb="18" eb="19">
      <t>ジ</t>
    </rPh>
    <rPh sb="19" eb="20">
      <t>ギョウ</t>
    </rPh>
    <rPh sb="20" eb="21">
      <t>シャ</t>
    </rPh>
    <rPh sb="22" eb="23">
      <t>シャ</t>
    </rPh>
    <rPh sb="25" eb="28">
      <t>ジギョウジョウ</t>
    </rPh>
    <rPh sb="30" eb="31">
      <t>タイ</t>
    </rPh>
    <rPh sb="33" eb="35">
      <t>タチイリ</t>
    </rPh>
    <rPh sb="35" eb="37">
      <t>ケンサ</t>
    </rPh>
    <rPh sb="38" eb="39">
      <t>オコナ</t>
    </rPh>
    <phoneticPr fontId="2"/>
  </si>
  <si>
    <t>産業廃棄物多量排出事業者に対し、廃棄物処理法に基づく規制、指導、監視等を行うことにより、産業廃棄物の適正処理を引き続き推進するため。</t>
    <rPh sb="0" eb="2">
      <t>サンギョウ</t>
    </rPh>
    <rPh sb="2" eb="5">
      <t>ハイキブツ</t>
    </rPh>
    <rPh sb="5" eb="7">
      <t>タリョウ</t>
    </rPh>
    <rPh sb="7" eb="9">
      <t>ハイシュツ</t>
    </rPh>
    <rPh sb="9" eb="12">
      <t>ジギョウシャ</t>
    </rPh>
    <rPh sb="13" eb="14">
      <t>タイ</t>
    </rPh>
    <rPh sb="16" eb="19">
      <t>ハイキブツ</t>
    </rPh>
    <rPh sb="19" eb="22">
      <t>ショリホウ</t>
    </rPh>
    <rPh sb="23" eb="24">
      <t>モト</t>
    </rPh>
    <rPh sb="26" eb="28">
      <t>キセイ</t>
    </rPh>
    <rPh sb="29" eb="31">
      <t>シドウ</t>
    </rPh>
    <rPh sb="32" eb="34">
      <t>カンシ</t>
    </rPh>
    <rPh sb="34" eb="35">
      <t>ナド</t>
    </rPh>
    <rPh sb="36" eb="37">
      <t>オコナ</t>
    </rPh>
    <rPh sb="44" eb="46">
      <t>サンギョウ</t>
    </rPh>
    <rPh sb="46" eb="49">
      <t>ハイキブツ</t>
    </rPh>
    <rPh sb="50" eb="52">
      <t>テキセイ</t>
    </rPh>
    <rPh sb="52" eb="54">
      <t>ショリ</t>
    </rPh>
    <rPh sb="55" eb="56">
      <t>ヒ</t>
    </rPh>
    <rPh sb="57" eb="58">
      <t>ツヅ</t>
    </rPh>
    <rPh sb="59" eb="61">
      <t>スイシン</t>
    </rPh>
    <phoneticPr fontId="2"/>
  </si>
  <si>
    <t>産業廃棄物処理事業者に対し、廃棄物処理法に基づく規制、指導、監視等を行うことにより、産業廃棄物の適正処理を引き続き推進するため。</t>
    <rPh sb="0" eb="5">
      <t>サンギョウハイキブツ</t>
    </rPh>
    <rPh sb="5" eb="7">
      <t>ショリ</t>
    </rPh>
    <rPh sb="7" eb="10">
      <t>ジギョウシャ</t>
    </rPh>
    <rPh sb="11" eb="12">
      <t>タイ</t>
    </rPh>
    <rPh sb="14" eb="17">
      <t>ハイキブツ</t>
    </rPh>
    <rPh sb="17" eb="20">
      <t>ショリホウ</t>
    </rPh>
    <rPh sb="21" eb="22">
      <t>モト</t>
    </rPh>
    <rPh sb="24" eb="26">
      <t>キセイ</t>
    </rPh>
    <rPh sb="27" eb="29">
      <t>シドウ</t>
    </rPh>
    <rPh sb="30" eb="32">
      <t>カンシ</t>
    </rPh>
    <rPh sb="32" eb="33">
      <t>トウ</t>
    </rPh>
    <rPh sb="34" eb="35">
      <t>オコナ</t>
    </rPh>
    <rPh sb="42" eb="47">
      <t>サンギョウハイキブツ</t>
    </rPh>
    <rPh sb="48" eb="50">
      <t>テキセイ</t>
    </rPh>
    <rPh sb="50" eb="52">
      <t>ショリ</t>
    </rPh>
    <rPh sb="53" eb="54">
      <t>ヒ</t>
    </rPh>
    <rPh sb="55" eb="56">
      <t>ツヅ</t>
    </rPh>
    <rPh sb="57" eb="59">
      <t>スイシン</t>
    </rPh>
    <phoneticPr fontId="2"/>
  </si>
  <si>
    <t>産業廃棄物の適正処理の確保のために、産業廃棄物多量排出事業者及び産業廃棄物処理事業者に対する指導を継続していくことが必要である。
引き続き、廃棄物処理法に基づく規制、指導、監視等を行うことにより、産業廃棄物の適正処理を推進する。</t>
  </si>
  <si>
    <t>親子で見る自然散策と水辺の生物観察（環境保全課）</t>
    <rPh sb="0" eb="2">
      <t>オヤコ</t>
    </rPh>
    <rPh sb="3" eb="4">
      <t>ミ</t>
    </rPh>
    <rPh sb="5" eb="9">
      <t>シゼンサンサク</t>
    </rPh>
    <rPh sb="10" eb="12">
      <t>ミズベ</t>
    </rPh>
    <rPh sb="13" eb="17">
      <t>セイブツカンサツ</t>
    </rPh>
    <rPh sb="18" eb="23">
      <t>カンキョウホゼンカ</t>
    </rPh>
    <phoneticPr fontId="2"/>
  </si>
  <si>
    <t>市民の親子が一緒に自然散策をしながら水辺に棲む生物を観察し、身近な水辺に親しむとともに、水質状況を知ることにより水質保全の重要性についての理解と知識を深めることを目的とした生物観察会を開催する。</t>
  </si>
  <si>
    <t>応募は９組（23人）であったが、新型コロナウイルス感染等で最終４組（９人）の参加となった。</t>
    <rPh sb="38" eb="40">
      <t>サンカ</t>
    </rPh>
    <phoneticPr fontId="2"/>
  </si>
  <si>
    <t>水質保全の重要性についての理解と知識を深めることを目的とした生物観察会を開催することで、環境学習の場を提供するため。</t>
    <rPh sb="44" eb="48">
      <t>カンキョウガクシュウ</t>
    </rPh>
    <rPh sb="49" eb="50">
      <t>バ</t>
    </rPh>
    <rPh sb="51" eb="53">
      <t>テイキョウ</t>
    </rPh>
    <phoneticPr fontId="2"/>
  </si>
  <si>
    <t>環境事業課</t>
    <rPh sb="0" eb="2">
      <t>カンキョウ</t>
    </rPh>
    <rPh sb="2" eb="5">
      <t>ジギョウカ</t>
    </rPh>
    <phoneticPr fontId="2"/>
  </si>
  <si>
    <t>落葉の再資源化</t>
    <rPh sb="0" eb="2">
      <t>オチバ</t>
    </rPh>
    <rPh sb="3" eb="7">
      <t>サイシゲンカ</t>
    </rPh>
    <phoneticPr fontId="2"/>
  </si>
  <si>
    <t>自治会等による地域清掃で集めた落葉や剪定枝を再資源化し、協力した自治会等へ堆肥として還元する。</t>
    <rPh sb="0" eb="4">
      <t>ジチカイトウ</t>
    </rPh>
    <rPh sb="7" eb="9">
      <t>チイキ</t>
    </rPh>
    <rPh sb="9" eb="11">
      <t>セイソウ</t>
    </rPh>
    <rPh sb="12" eb="13">
      <t>アツ</t>
    </rPh>
    <rPh sb="15" eb="17">
      <t>オチバ</t>
    </rPh>
    <rPh sb="18" eb="21">
      <t>センテイシ</t>
    </rPh>
    <rPh sb="22" eb="26">
      <t>サイシゲンカ</t>
    </rPh>
    <rPh sb="28" eb="30">
      <t>キョウリョク</t>
    </rPh>
    <rPh sb="32" eb="36">
      <t>ジチカイトウ</t>
    </rPh>
    <rPh sb="37" eb="39">
      <t>タイヒ</t>
    </rPh>
    <rPh sb="42" eb="44">
      <t>カンゲン</t>
    </rPh>
    <phoneticPr fontId="2"/>
  </si>
  <si>
    <t>自治会等35団体から、17,290kgの落葉等を回収し、堆肥として1,730kgを同団体に配布した。</t>
    <rPh sb="0" eb="4">
      <t>ジチカイトウ</t>
    </rPh>
    <rPh sb="6" eb="8">
      <t>ダンタイ</t>
    </rPh>
    <rPh sb="20" eb="22">
      <t>オチバ</t>
    </rPh>
    <rPh sb="22" eb="23">
      <t>トウ</t>
    </rPh>
    <rPh sb="24" eb="26">
      <t>カイシュウ</t>
    </rPh>
    <rPh sb="28" eb="30">
      <t>タイヒ</t>
    </rPh>
    <rPh sb="41" eb="44">
      <t>ドウダンタイ</t>
    </rPh>
    <rPh sb="45" eb="47">
      <t>ハイフ</t>
    </rPh>
    <phoneticPr fontId="2"/>
  </si>
  <si>
    <t>落葉や剪定枝を再資源化することで、可燃ごみの減量が図られるとともに、自主的なごみ減量行動への意識醸成にもつながることから、引き続き実施する。</t>
    <rPh sb="0" eb="2">
      <t>オチバ</t>
    </rPh>
    <rPh sb="3" eb="6">
      <t>センテイシ</t>
    </rPh>
    <rPh sb="7" eb="11">
      <t>サイシゲンカ</t>
    </rPh>
    <rPh sb="17" eb="19">
      <t>カネン</t>
    </rPh>
    <rPh sb="22" eb="24">
      <t>ゲンリョウ</t>
    </rPh>
    <rPh sb="25" eb="26">
      <t>ハカ</t>
    </rPh>
    <rPh sb="34" eb="37">
      <t>ジシュテキ</t>
    </rPh>
    <rPh sb="40" eb="42">
      <t>ゲンリョウ</t>
    </rPh>
    <rPh sb="42" eb="44">
      <t>コウドウ</t>
    </rPh>
    <rPh sb="46" eb="48">
      <t>イシキ</t>
    </rPh>
    <rPh sb="48" eb="50">
      <t>ジョウセイ</t>
    </rPh>
    <rPh sb="61" eb="62">
      <t>ヒ</t>
    </rPh>
    <rPh sb="63" eb="64">
      <t>ツヅ</t>
    </rPh>
    <rPh sb="65" eb="67">
      <t>ジッシ</t>
    </rPh>
    <phoneticPr fontId="2"/>
  </si>
  <si>
    <t>蛍光灯・乾電池の再資源化</t>
    <rPh sb="0" eb="3">
      <t>ケイコウトウ</t>
    </rPh>
    <rPh sb="4" eb="7">
      <t>カンデンチ</t>
    </rPh>
    <rPh sb="8" eb="12">
      <t>サイシゲンカ</t>
    </rPh>
    <phoneticPr fontId="2"/>
  </si>
  <si>
    <t>資源ごみ残渣の再資源化</t>
    <rPh sb="0" eb="2">
      <t>シゲン</t>
    </rPh>
    <rPh sb="4" eb="6">
      <t>ザンサ</t>
    </rPh>
    <rPh sb="7" eb="11">
      <t>サイシゲンカ</t>
    </rPh>
    <phoneticPr fontId="2"/>
  </si>
  <si>
    <t>蛍光灯・乾電池に含まれる有害物質である水銀を回収するとともに回収された水銀の再資源化を図る。</t>
    <rPh sb="0" eb="3">
      <t>ケイコウトウ</t>
    </rPh>
    <rPh sb="4" eb="7">
      <t>カンデンチ</t>
    </rPh>
    <rPh sb="8" eb="9">
      <t>フク</t>
    </rPh>
    <rPh sb="12" eb="14">
      <t>ユウガイ</t>
    </rPh>
    <rPh sb="14" eb="16">
      <t>ブッシツ</t>
    </rPh>
    <rPh sb="19" eb="21">
      <t>スイギン</t>
    </rPh>
    <rPh sb="22" eb="24">
      <t>カイシュウ</t>
    </rPh>
    <rPh sb="30" eb="32">
      <t>カイシュウ</t>
    </rPh>
    <rPh sb="35" eb="37">
      <t>スイギン</t>
    </rPh>
    <rPh sb="38" eb="42">
      <t>サイシゲンカ</t>
    </rPh>
    <rPh sb="43" eb="44">
      <t>ハカ</t>
    </rPh>
    <phoneticPr fontId="2"/>
  </si>
  <si>
    <t>缶・びんにより回収された資源ごみ処理後に発生する残渣について、これまでは埋め立て処分していたが、残渣に含まれる資源物を回収し、更なる最終処分の削減を図る。</t>
    <rPh sb="0" eb="1">
      <t>カン</t>
    </rPh>
    <rPh sb="7" eb="9">
      <t>カイシュウ</t>
    </rPh>
    <rPh sb="12" eb="14">
      <t>シゲン</t>
    </rPh>
    <rPh sb="16" eb="18">
      <t>ショリ</t>
    </rPh>
    <rPh sb="18" eb="19">
      <t>ゴ</t>
    </rPh>
    <rPh sb="20" eb="22">
      <t>ハッセイ</t>
    </rPh>
    <rPh sb="24" eb="26">
      <t>ザンサ</t>
    </rPh>
    <rPh sb="36" eb="37">
      <t>ウ</t>
    </rPh>
    <rPh sb="38" eb="39">
      <t>タ</t>
    </rPh>
    <rPh sb="40" eb="42">
      <t>ショブン</t>
    </rPh>
    <rPh sb="48" eb="50">
      <t>ザンサ</t>
    </rPh>
    <rPh sb="51" eb="52">
      <t>フク</t>
    </rPh>
    <rPh sb="55" eb="57">
      <t>シゲン</t>
    </rPh>
    <rPh sb="57" eb="58">
      <t>ブツ</t>
    </rPh>
    <rPh sb="59" eb="61">
      <t>カイシュウ</t>
    </rPh>
    <rPh sb="63" eb="64">
      <t>サラ</t>
    </rPh>
    <rPh sb="66" eb="68">
      <t>サイシュウ</t>
    </rPh>
    <rPh sb="68" eb="70">
      <t>ショブン</t>
    </rPh>
    <rPh sb="71" eb="73">
      <t>サクゲン</t>
    </rPh>
    <rPh sb="74" eb="75">
      <t>ハカ</t>
    </rPh>
    <phoneticPr fontId="2"/>
  </si>
  <si>
    <t>蛍光灯・乾電池として、57.1tの資源化を図ることができた。</t>
    <rPh sb="0" eb="3">
      <t>ケイコウトウ</t>
    </rPh>
    <rPh sb="4" eb="7">
      <t>カンデンチ</t>
    </rPh>
    <rPh sb="17" eb="20">
      <t>シゲンカ</t>
    </rPh>
    <rPh sb="21" eb="22">
      <t>ハカ</t>
    </rPh>
    <phoneticPr fontId="2"/>
  </si>
  <si>
    <t>缶・びん選別後の残渣から、473tが再資源化できたことにより、焼却・埋立処分量の削減することができた。</t>
    <rPh sb="0" eb="1">
      <t>カン</t>
    </rPh>
    <rPh sb="4" eb="6">
      <t>センベツ</t>
    </rPh>
    <rPh sb="6" eb="7">
      <t>ゴ</t>
    </rPh>
    <rPh sb="8" eb="10">
      <t>ザンサ</t>
    </rPh>
    <rPh sb="18" eb="19">
      <t>サイ</t>
    </rPh>
    <rPh sb="19" eb="22">
      <t>シゲンカ</t>
    </rPh>
    <rPh sb="31" eb="33">
      <t>ショウキャク</t>
    </rPh>
    <rPh sb="34" eb="36">
      <t>ウメタテ</t>
    </rPh>
    <rPh sb="36" eb="38">
      <t>ショブン</t>
    </rPh>
    <rPh sb="38" eb="39">
      <t>リョウ</t>
    </rPh>
    <rPh sb="40" eb="42">
      <t>サクゲン</t>
    </rPh>
    <phoneticPr fontId="2"/>
  </si>
  <si>
    <t>ごみの減量と資源化の推進に関し、効果的であることから引き続き実施する。</t>
    <rPh sb="3" eb="5">
      <t>ゲンリョウ</t>
    </rPh>
    <rPh sb="6" eb="9">
      <t>シゲンカ</t>
    </rPh>
    <rPh sb="10" eb="12">
      <t>スイシン</t>
    </rPh>
    <rPh sb="13" eb="14">
      <t>カン</t>
    </rPh>
    <rPh sb="16" eb="19">
      <t>コウカテキ</t>
    </rPh>
    <rPh sb="26" eb="27">
      <t>ヒ</t>
    </rPh>
    <rPh sb="28" eb="29">
      <t>ツヅ</t>
    </rPh>
    <rPh sb="30" eb="32">
      <t>ジッシ</t>
    </rPh>
    <phoneticPr fontId="2"/>
  </si>
  <si>
    <t>ごみ処理過程から発生する残渣の資源化及び最終処分量の削減を図るため、引き続き実施する。</t>
    <rPh sb="2" eb="4">
      <t>ショリ</t>
    </rPh>
    <rPh sb="4" eb="6">
      <t>カテイ</t>
    </rPh>
    <rPh sb="8" eb="10">
      <t>ハッセイ</t>
    </rPh>
    <rPh sb="12" eb="14">
      <t>ザンサ</t>
    </rPh>
    <rPh sb="15" eb="18">
      <t>シゲンカ</t>
    </rPh>
    <rPh sb="18" eb="19">
      <t>オヨ</t>
    </rPh>
    <rPh sb="20" eb="22">
      <t>サイシュウ</t>
    </rPh>
    <rPh sb="22" eb="24">
      <t>ショブン</t>
    </rPh>
    <rPh sb="24" eb="25">
      <t>リョウ</t>
    </rPh>
    <rPh sb="26" eb="28">
      <t>サクゲン</t>
    </rPh>
    <rPh sb="29" eb="30">
      <t>ハカ</t>
    </rPh>
    <rPh sb="34" eb="35">
      <t>ヒ</t>
    </rPh>
    <rPh sb="36" eb="37">
      <t>ツヅ</t>
    </rPh>
    <rPh sb="38" eb="40">
      <t>ジッシ</t>
    </rPh>
    <phoneticPr fontId="2"/>
  </si>
  <si>
    <t>　一般廃棄物処理基本計画において、令和12年度までの焼却処理量の目標値を設定しており、可燃ごみの減量に加えて、資源ごみの分別を一層進める必要がある。可燃ごみの減量については、資源ごみの分別について、市立小中学校での雑がみ・ペットボトルキャップ回収事業や資源集団回収活動に対する報奨金の交付等により引き続き実施する。</t>
    <rPh sb="1" eb="3">
      <t>イッパン</t>
    </rPh>
    <rPh sb="3" eb="6">
      <t>ハイキブツ</t>
    </rPh>
    <rPh sb="6" eb="8">
      <t>ショリ</t>
    </rPh>
    <rPh sb="8" eb="10">
      <t>キホン</t>
    </rPh>
    <rPh sb="10" eb="12">
      <t>ケイカク</t>
    </rPh>
    <rPh sb="17" eb="19">
      <t>レイワ</t>
    </rPh>
    <rPh sb="21" eb="23">
      <t>ネンド</t>
    </rPh>
    <rPh sb="26" eb="30">
      <t>ショウキャクショリ</t>
    </rPh>
    <rPh sb="30" eb="31">
      <t>リョウ</t>
    </rPh>
    <rPh sb="32" eb="35">
      <t>モクヒョウチ</t>
    </rPh>
    <rPh sb="36" eb="38">
      <t>セッテイ</t>
    </rPh>
    <rPh sb="43" eb="45">
      <t>カネン</t>
    </rPh>
    <rPh sb="48" eb="50">
      <t>ゲンリョウ</t>
    </rPh>
    <rPh sb="51" eb="52">
      <t>クワ</t>
    </rPh>
    <rPh sb="55" eb="57">
      <t>シゲン</t>
    </rPh>
    <rPh sb="60" eb="62">
      <t>ブンベツ</t>
    </rPh>
    <rPh sb="63" eb="65">
      <t>イッソウ</t>
    </rPh>
    <rPh sb="65" eb="66">
      <t>スス</t>
    </rPh>
    <rPh sb="68" eb="70">
      <t>ヒツヨウ</t>
    </rPh>
    <rPh sb="74" eb="76">
      <t>カネン</t>
    </rPh>
    <rPh sb="79" eb="81">
      <t>ゲンリョウ</t>
    </rPh>
    <rPh sb="87" eb="89">
      <t>シゲン</t>
    </rPh>
    <rPh sb="92" eb="94">
      <t>ブンベツ</t>
    </rPh>
    <rPh sb="99" eb="105">
      <t>シリツショウチュウガッコウ</t>
    </rPh>
    <rPh sb="107" eb="108">
      <t>ザツ</t>
    </rPh>
    <rPh sb="121" eb="125">
      <t>カイシュウジギョウ</t>
    </rPh>
    <rPh sb="126" eb="128">
      <t>シゲン</t>
    </rPh>
    <rPh sb="128" eb="130">
      <t>シュウダン</t>
    </rPh>
    <rPh sb="130" eb="132">
      <t>カイシュウ</t>
    </rPh>
    <rPh sb="132" eb="134">
      <t>カツドウ</t>
    </rPh>
    <rPh sb="135" eb="136">
      <t>タイ</t>
    </rPh>
    <rPh sb="138" eb="141">
      <t>ホウショウキン</t>
    </rPh>
    <rPh sb="142" eb="144">
      <t>コウフ</t>
    </rPh>
    <rPh sb="144" eb="145">
      <t>トウ</t>
    </rPh>
    <rPh sb="148" eb="149">
      <t>ヒ</t>
    </rPh>
    <rPh sb="150" eb="151">
      <t>ツヅ</t>
    </rPh>
    <rPh sb="152" eb="154">
      <t>ジッシ</t>
    </rPh>
    <phoneticPr fontId="2"/>
  </si>
  <si>
    <t>環境事業課・環境総務課</t>
    <rPh sb="0" eb="2">
      <t>カンキョウ</t>
    </rPh>
    <rPh sb="2" eb="5">
      <t>ジギョウカ</t>
    </rPh>
    <rPh sb="6" eb="8">
      <t>カンキョウ</t>
    </rPh>
    <rPh sb="8" eb="11">
      <t>ソウムカ</t>
    </rPh>
    <phoneticPr fontId="2"/>
  </si>
  <si>
    <t>クリーンセンターごみ発電</t>
    <rPh sb="10" eb="12">
      <t>ハツデン</t>
    </rPh>
    <phoneticPr fontId="2"/>
  </si>
  <si>
    <t>太陽光発電</t>
    <rPh sb="0" eb="3">
      <t>タイヨウコウ</t>
    </rPh>
    <rPh sb="3" eb="5">
      <t>ハツデン</t>
    </rPh>
    <phoneticPr fontId="2"/>
  </si>
  <si>
    <t>廃棄物を焼却する際のエネルギーを利用して発電する「ごみ発電」によりクリーンセンター施設で使用する電力を賄い、化石燃料由来の電力の使用を逓減する。</t>
    <rPh sb="0" eb="3">
      <t>ハイキブツ</t>
    </rPh>
    <rPh sb="4" eb="6">
      <t>ショウキャク</t>
    </rPh>
    <rPh sb="8" eb="9">
      <t>サイ</t>
    </rPh>
    <rPh sb="16" eb="18">
      <t>リヨウ</t>
    </rPh>
    <rPh sb="20" eb="22">
      <t>ハツデン</t>
    </rPh>
    <rPh sb="27" eb="29">
      <t>ハツデン</t>
    </rPh>
    <rPh sb="41" eb="43">
      <t>シセツ</t>
    </rPh>
    <rPh sb="44" eb="46">
      <t>シヨウ</t>
    </rPh>
    <rPh sb="48" eb="50">
      <t>デンリョク</t>
    </rPh>
    <rPh sb="51" eb="52">
      <t>マカナ</t>
    </rPh>
    <rPh sb="54" eb="58">
      <t>カセキネンリョウ</t>
    </rPh>
    <rPh sb="58" eb="60">
      <t>ユライ</t>
    </rPh>
    <rPh sb="61" eb="63">
      <t>デンリョク</t>
    </rPh>
    <rPh sb="64" eb="66">
      <t>シヨウ</t>
    </rPh>
    <rPh sb="67" eb="69">
      <t>テイゲン</t>
    </rPh>
    <phoneticPr fontId="2"/>
  </si>
  <si>
    <t>クリーンセンター屋上に設置している「太陽光発電」により、クリーンセンター施設で使用する電力を賄い、化石燃料由来の電力の使用を逓減する。</t>
    <rPh sb="8" eb="10">
      <t>オクジョウ</t>
    </rPh>
    <rPh sb="11" eb="13">
      <t>セッチ</t>
    </rPh>
    <rPh sb="18" eb="21">
      <t>タイヨウコウ</t>
    </rPh>
    <rPh sb="21" eb="23">
      <t>ハツデン</t>
    </rPh>
    <phoneticPr fontId="2"/>
  </si>
  <si>
    <r>
      <t>令和４年度発電量　　30,539,460kWh
当該電力を購入して使用する場合の温室効果ガス排出量（排出係数0.000441）　13,467ｔ-CO</t>
    </r>
    <r>
      <rPr>
        <sz val="8"/>
        <color theme="1"/>
        <rFont val="MS UI Gothic"/>
        <family val="3"/>
        <charset val="1"/>
      </rPr>
      <t>₂</t>
    </r>
    <r>
      <rPr>
        <sz val="8"/>
        <color theme="1"/>
        <rFont val="BIZ UDゴシック"/>
        <family val="3"/>
        <charset val="128"/>
      </rPr>
      <t>/kWh</t>
    </r>
    <rPh sb="0" eb="2">
      <t>レイワ</t>
    </rPh>
    <rPh sb="3" eb="5">
      <t>ネンド</t>
    </rPh>
    <rPh sb="5" eb="7">
      <t>ハツデン</t>
    </rPh>
    <rPh sb="7" eb="8">
      <t>リョウ</t>
    </rPh>
    <rPh sb="24" eb="26">
      <t>トウガイ</t>
    </rPh>
    <rPh sb="26" eb="28">
      <t>デンリョク</t>
    </rPh>
    <rPh sb="29" eb="31">
      <t>コウニュウ</t>
    </rPh>
    <rPh sb="33" eb="35">
      <t>シヨウ</t>
    </rPh>
    <rPh sb="37" eb="39">
      <t>バアイ</t>
    </rPh>
    <rPh sb="40" eb="44">
      <t>オンシツコウカ</t>
    </rPh>
    <rPh sb="46" eb="49">
      <t>ハイシュツリョウ</t>
    </rPh>
    <rPh sb="50" eb="52">
      <t>ハイシュツ</t>
    </rPh>
    <rPh sb="52" eb="54">
      <t>ケイスウ</t>
    </rPh>
    <phoneticPr fontId="2"/>
  </si>
  <si>
    <r>
      <t>令和４年度発電量　93,648kWh　
当該電力を購入して使用する場合の温室効果ガス排出量（排出係数0.000441）　41ｔ-CO</t>
    </r>
    <r>
      <rPr>
        <sz val="8"/>
        <color theme="1"/>
        <rFont val="MS UI Gothic"/>
        <family val="3"/>
        <charset val="1"/>
      </rPr>
      <t>₂</t>
    </r>
    <r>
      <rPr>
        <sz val="8"/>
        <color theme="1"/>
        <rFont val="BIZ UDゴシック"/>
        <family val="3"/>
        <charset val="128"/>
      </rPr>
      <t>/kWh</t>
    </r>
    <rPh sb="0" eb="2">
      <t>レイワ</t>
    </rPh>
    <rPh sb="3" eb="5">
      <t>ネンド</t>
    </rPh>
    <rPh sb="5" eb="7">
      <t>ハツデン</t>
    </rPh>
    <rPh sb="7" eb="8">
      <t>リョウ</t>
    </rPh>
    <phoneticPr fontId="2"/>
  </si>
  <si>
    <t>廃棄物の減量を図りつつ、引き続きごみ発電を実施することで、クリーンセンター施設の電力を賄いつつ、売電により歳入確保に努める。</t>
    <rPh sb="0" eb="3">
      <t>ハイキブツ</t>
    </rPh>
    <rPh sb="4" eb="6">
      <t>ゲンリョウ</t>
    </rPh>
    <rPh sb="7" eb="8">
      <t>ハカ</t>
    </rPh>
    <rPh sb="12" eb="13">
      <t>ヒ</t>
    </rPh>
    <rPh sb="14" eb="15">
      <t>ツヅ</t>
    </rPh>
    <rPh sb="18" eb="20">
      <t>ハツデン</t>
    </rPh>
    <rPh sb="21" eb="23">
      <t>ジッシ</t>
    </rPh>
    <rPh sb="37" eb="39">
      <t>シセツ</t>
    </rPh>
    <rPh sb="40" eb="42">
      <t>デンリョク</t>
    </rPh>
    <rPh sb="43" eb="44">
      <t>マカナ</t>
    </rPh>
    <rPh sb="48" eb="50">
      <t>バイデン</t>
    </rPh>
    <rPh sb="53" eb="55">
      <t>サイニュウ</t>
    </rPh>
    <rPh sb="55" eb="57">
      <t>カクホ</t>
    </rPh>
    <rPh sb="58" eb="59">
      <t>ツト</t>
    </rPh>
    <phoneticPr fontId="2"/>
  </si>
  <si>
    <t>クリーンセンターの施設見学時には、環境教育の一環から太陽光発電についても紹介を行い、環境に配慮した電力について紹介する。</t>
    <rPh sb="9" eb="11">
      <t>シセツ</t>
    </rPh>
    <rPh sb="11" eb="13">
      <t>ケンガク</t>
    </rPh>
    <rPh sb="13" eb="14">
      <t>ジ</t>
    </rPh>
    <rPh sb="17" eb="19">
      <t>カンキョウ</t>
    </rPh>
    <rPh sb="19" eb="21">
      <t>キョウイク</t>
    </rPh>
    <rPh sb="22" eb="24">
      <t>イッカン</t>
    </rPh>
    <rPh sb="26" eb="29">
      <t>タイヨウコウ</t>
    </rPh>
    <rPh sb="29" eb="31">
      <t>ハツデン</t>
    </rPh>
    <rPh sb="36" eb="38">
      <t>ショウカイ</t>
    </rPh>
    <rPh sb="39" eb="40">
      <t>オコナ</t>
    </rPh>
    <rPh sb="42" eb="44">
      <t>カンキョウ</t>
    </rPh>
    <rPh sb="45" eb="47">
      <t>ハイリョ</t>
    </rPh>
    <rPh sb="49" eb="51">
      <t>デンリョク</t>
    </rPh>
    <rPh sb="55" eb="57">
      <t>ショウカイ</t>
    </rPh>
    <phoneticPr fontId="2"/>
  </si>
  <si>
    <t>一般家庭ごみ収集運搬業務委託</t>
    <rPh sb="0" eb="2">
      <t>イッパン</t>
    </rPh>
    <rPh sb="2" eb="4">
      <t>カテイ</t>
    </rPh>
    <rPh sb="6" eb="8">
      <t>シュウシュウ</t>
    </rPh>
    <rPh sb="8" eb="10">
      <t>ウンパン</t>
    </rPh>
    <rPh sb="10" eb="12">
      <t>ギョウム</t>
    </rPh>
    <rPh sb="12" eb="14">
      <t>イタク</t>
    </rPh>
    <phoneticPr fontId="2"/>
  </si>
  <si>
    <t>蛍光灯・スプレー缶収集処理業務委託</t>
    <rPh sb="0" eb="3">
      <t>ケイコウトウ</t>
    </rPh>
    <rPh sb="8" eb="9">
      <t>カン</t>
    </rPh>
    <rPh sb="9" eb="11">
      <t>シュウシュウ</t>
    </rPh>
    <rPh sb="11" eb="13">
      <t>ショリ</t>
    </rPh>
    <rPh sb="13" eb="15">
      <t>ギョウム</t>
    </rPh>
    <rPh sb="15" eb="17">
      <t>イタク</t>
    </rPh>
    <phoneticPr fontId="2"/>
  </si>
  <si>
    <t>拠点収集を実施することで、蛍光灯の再資源化やスプレー缶類による火災事故を未然に防止を図る。</t>
    <rPh sb="0" eb="2">
      <t>キョテン</t>
    </rPh>
    <rPh sb="2" eb="4">
      <t>シュウシュウ</t>
    </rPh>
    <rPh sb="5" eb="7">
      <t>ジッシ</t>
    </rPh>
    <rPh sb="13" eb="16">
      <t>ケイコウトウ</t>
    </rPh>
    <rPh sb="17" eb="21">
      <t>サイシゲンカ</t>
    </rPh>
    <rPh sb="26" eb="27">
      <t>カン</t>
    </rPh>
    <rPh sb="27" eb="28">
      <t>ルイ</t>
    </rPh>
    <rPh sb="31" eb="35">
      <t>カサイジコ</t>
    </rPh>
    <rPh sb="36" eb="38">
      <t>ミゼン</t>
    </rPh>
    <rPh sb="39" eb="41">
      <t>ボウシ</t>
    </rPh>
    <rPh sb="42" eb="43">
      <t>ハカ</t>
    </rPh>
    <phoneticPr fontId="2"/>
  </si>
  <si>
    <t>市内208か所の拠点収集場所から排出される蛍光灯・スプレー缶の収集を実施し、再資源化を図ることができた。</t>
    <rPh sb="38" eb="42">
      <t>サイシゲンカ</t>
    </rPh>
    <rPh sb="43" eb="44">
      <t>ハカ</t>
    </rPh>
    <phoneticPr fontId="2"/>
  </si>
  <si>
    <t>引き続き、効果的・効率的な収集体制を検討・実施していく。</t>
    <rPh sb="0" eb="1">
      <t>ヒ</t>
    </rPh>
    <rPh sb="2" eb="3">
      <t>ツヅ</t>
    </rPh>
    <rPh sb="5" eb="8">
      <t>コウカテキ</t>
    </rPh>
    <rPh sb="9" eb="12">
      <t>コウリツテキ</t>
    </rPh>
    <rPh sb="13" eb="15">
      <t>シュウシュウ</t>
    </rPh>
    <rPh sb="15" eb="17">
      <t>タイセイ</t>
    </rPh>
    <rPh sb="18" eb="20">
      <t>ケントウ</t>
    </rPh>
    <rPh sb="21" eb="23">
      <t>ジッシ</t>
    </rPh>
    <phoneticPr fontId="2"/>
  </si>
  <si>
    <t>災害発生時の収集体制</t>
    <rPh sb="0" eb="2">
      <t>サイガイ</t>
    </rPh>
    <rPh sb="2" eb="4">
      <t>ハッセイ</t>
    </rPh>
    <rPh sb="4" eb="5">
      <t>ジ</t>
    </rPh>
    <rPh sb="6" eb="8">
      <t>シュウシュウ</t>
    </rPh>
    <rPh sb="8" eb="10">
      <t>タイセイ</t>
    </rPh>
    <phoneticPr fontId="2"/>
  </si>
  <si>
    <t>災害廃棄物の処理について各種計画の見直しを行い、災害時を想定した体制を整える。</t>
    <rPh sb="0" eb="2">
      <t>サイガイ</t>
    </rPh>
    <rPh sb="2" eb="5">
      <t>ハイキブツ</t>
    </rPh>
    <rPh sb="6" eb="8">
      <t>ショリ</t>
    </rPh>
    <rPh sb="12" eb="14">
      <t>カクシュ</t>
    </rPh>
    <rPh sb="14" eb="16">
      <t>ケイカク</t>
    </rPh>
    <rPh sb="17" eb="19">
      <t>ミナオ</t>
    </rPh>
    <rPh sb="21" eb="22">
      <t>オコナ</t>
    </rPh>
    <rPh sb="24" eb="26">
      <t>サイガイ</t>
    </rPh>
    <rPh sb="26" eb="27">
      <t>ジ</t>
    </rPh>
    <rPh sb="28" eb="30">
      <t>ソウテイ</t>
    </rPh>
    <rPh sb="32" eb="34">
      <t>タイセイ</t>
    </rPh>
    <rPh sb="35" eb="36">
      <t>トトノ</t>
    </rPh>
    <phoneticPr fontId="2"/>
  </si>
  <si>
    <t>必要に応じた見直しを行うことで、災害時における収集・運搬・処分の体制を整えた。</t>
    <rPh sb="0" eb="2">
      <t>ヒツヨウ</t>
    </rPh>
    <rPh sb="3" eb="4">
      <t>オウ</t>
    </rPh>
    <rPh sb="6" eb="8">
      <t>ミナオ</t>
    </rPh>
    <rPh sb="10" eb="11">
      <t>オコナ</t>
    </rPh>
    <rPh sb="16" eb="18">
      <t>サイガイ</t>
    </rPh>
    <rPh sb="18" eb="19">
      <t>ジ</t>
    </rPh>
    <rPh sb="23" eb="25">
      <t>シュウシュウ</t>
    </rPh>
    <rPh sb="26" eb="28">
      <t>ウンパン</t>
    </rPh>
    <rPh sb="29" eb="31">
      <t>ショブン</t>
    </rPh>
    <rPh sb="32" eb="34">
      <t>タイセイ</t>
    </rPh>
    <rPh sb="35" eb="36">
      <t>トトノ</t>
    </rPh>
    <phoneticPr fontId="2"/>
  </si>
  <si>
    <t>一般廃棄物処理基本計画に基づく収集区分・収集方法を継続的に実施していくため、効果的・効率的な収集形態を検討していく必要がある。</t>
    <rPh sb="0" eb="2">
      <t>イッパン</t>
    </rPh>
    <rPh sb="2" eb="5">
      <t>ハイキブツ</t>
    </rPh>
    <rPh sb="5" eb="9">
      <t>ショリキホン</t>
    </rPh>
    <rPh sb="9" eb="11">
      <t>ケイカク</t>
    </rPh>
    <rPh sb="12" eb="13">
      <t>モト</t>
    </rPh>
    <rPh sb="15" eb="17">
      <t>シュウシュウ</t>
    </rPh>
    <rPh sb="17" eb="19">
      <t>クブン</t>
    </rPh>
    <rPh sb="20" eb="22">
      <t>シュウシュウ</t>
    </rPh>
    <rPh sb="22" eb="24">
      <t>ホウホウ</t>
    </rPh>
    <rPh sb="25" eb="27">
      <t>ケイゾク</t>
    </rPh>
    <rPh sb="27" eb="28">
      <t>テキ</t>
    </rPh>
    <rPh sb="29" eb="31">
      <t>ジッシ</t>
    </rPh>
    <rPh sb="38" eb="41">
      <t>コウカテキ</t>
    </rPh>
    <rPh sb="42" eb="45">
      <t>コウリツテキ</t>
    </rPh>
    <rPh sb="46" eb="48">
      <t>シュウシュウ</t>
    </rPh>
    <rPh sb="48" eb="50">
      <t>ケイタイ</t>
    </rPh>
    <rPh sb="51" eb="53">
      <t>ケントウ</t>
    </rPh>
    <rPh sb="57" eb="59">
      <t>ヒツヨウ</t>
    </rPh>
    <phoneticPr fontId="2"/>
  </si>
  <si>
    <t>-</t>
    <phoneticPr fontId="2"/>
  </si>
  <si>
    <t>24.1%
（令和２年度）</t>
    <rPh sb="7" eb="9">
      <t>レイワ</t>
    </rPh>
    <rPh sb="10" eb="12">
      <t>ネンド</t>
    </rPh>
    <phoneticPr fontId="2"/>
  </si>
  <si>
    <t>9,324 TJ
（令和２年度）</t>
    <rPh sb="10" eb="12">
      <t>レイワ</t>
    </rPh>
    <rPh sb="13" eb="15">
      <t>ネンド</t>
    </rPh>
    <phoneticPr fontId="2"/>
  </si>
  <si>
    <t>46,015t</t>
    <phoneticPr fontId="2"/>
  </si>
  <si>
    <t>環境総務課</t>
    <rPh sb="0" eb="2">
      <t>カンキョウ</t>
    </rPh>
    <rPh sb="2" eb="5">
      <t>ソウムカ</t>
    </rPh>
    <phoneticPr fontId="2"/>
  </si>
  <si>
    <t>３０１０運動マグネット</t>
  </si>
  <si>
    <t>生ごみ処理機購入費補助</t>
  </si>
  <si>
    <t>宴会等の場において実施する３０１０運動に加え、家庭での取り組みとして、食品の余剰な購買を抑止するため毎月10・30日の冷蔵庫の確認を啓発する。</t>
  </si>
  <si>
    <t>拡充</t>
  </si>
  <si>
    <t>市立全小中学校に雑紙とペットボトルキャップの回収ＢＯＸを設置し、各家庭から出る資源物等の分別を図る。
なお、回収量の目標を設定の上、給食時にデザートを提供する。</t>
    <rPh sb="0" eb="2">
      <t>シリツ</t>
    </rPh>
    <rPh sb="2" eb="3">
      <t>ゼン</t>
    </rPh>
    <rPh sb="3" eb="7">
      <t>ショウチュウガッコウ</t>
    </rPh>
    <rPh sb="8" eb="9">
      <t>ザツ</t>
    </rPh>
    <rPh sb="9" eb="10">
      <t>カミ</t>
    </rPh>
    <rPh sb="22" eb="24">
      <t>カイシュウ</t>
    </rPh>
    <rPh sb="28" eb="30">
      <t>セッチ</t>
    </rPh>
    <rPh sb="32" eb="35">
      <t>カクカテイ</t>
    </rPh>
    <rPh sb="37" eb="38">
      <t>デ</t>
    </rPh>
    <rPh sb="39" eb="41">
      <t>シゲン</t>
    </rPh>
    <rPh sb="41" eb="42">
      <t>ブツ</t>
    </rPh>
    <rPh sb="42" eb="43">
      <t>トウ</t>
    </rPh>
    <rPh sb="44" eb="46">
      <t>ブンベツ</t>
    </rPh>
    <rPh sb="47" eb="48">
      <t>ハカ</t>
    </rPh>
    <rPh sb="54" eb="56">
      <t>カイシュウ</t>
    </rPh>
    <rPh sb="56" eb="57">
      <t>リョウ</t>
    </rPh>
    <rPh sb="58" eb="60">
      <t>モクヒョウ</t>
    </rPh>
    <rPh sb="61" eb="63">
      <t>セッテイ</t>
    </rPh>
    <rPh sb="64" eb="65">
      <t>ウエ</t>
    </rPh>
    <rPh sb="66" eb="68">
      <t>キュウショク</t>
    </rPh>
    <rPh sb="68" eb="69">
      <t>ジ</t>
    </rPh>
    <rPh sb="75" eb="77">
      <t>テイキョウ</t>
    </rPh>
    <phoneticPr fontId="2"/>
  </si>
  <si>
    <t>資源の分別排出の促進に寄与する取組をする団体に対して報償金を交付することにより、ごみの減量と分別を図るとともに地域におけるごみ意識の高揚を図る。</t>
    <rPh sb="0" eb="2">
      <t>シゲン</t>
    </rPh>
    <rPh sb="3" eb="5">
      <t>ブンベツ</t>
    </rPh>
    <rPh sb="5" eb="7">
      <t>ハイシュツ</t>
    </rPh>
    <rPh sb="8" eb="10">
      <t>ソクシン</t>
    </rPh>
    <rPh sb="11" eb="13">
      <t>キヨ</t>
    </rPh>
    <rPh sb="15" eb="17">
      <t>トリクミ</t>
    </rPh>
    <rPh sb="20" eb="22">
      <t>ダンタイ</t>
    </rPh>
    <rPh sb="23" eb="24">
      <t>タイ</t>
    </rPh>
    <rPh sb="26" eb="28">
      <t>ホウショウ</t>
    </rPh>
    <rPh sb="28" eb="29">
      <t>キン</t>
    </rPh>
    <rPh sb="30" eb="32">
      <t>コウフ</t>
    </rPh>
    <rPh sb="43" eb="45">
      <t>ゲンリョウ</t>
    </rPh>
    <rPh sb="46" eb="48">
      <t>ブンベツ</t>
    </rPh>
    <rPh sb="49" eb="50">
      <t>ハカ</t>
    </rPh>
    <rPh sb="55" eb="57">
      <t>チイキ</t>
    </rPh>
    <rPh sb="63" eb="65">
      <t>イシキ</t>
    </rPh>
    <rPh sb="66" eb="68">
      <t>コウヨウ</t>
    </rPh>
    <rPh sb="69" eb="70">
      <t>ハカ</t>
    </rPh>
    <phoneticPr fontId="2"/>
  </si>
  <si>
    <t>児童・生徒へ雑がみが他の古紙と同様にリサイクルできること及びペットボトルキャップを外して廃棄することへの意識の醸成を図るため引き続き実施する。</t>
    <rPh sb="0" eb="2">
      <t>ジドウ</t>
    </rPh>
    <rPh sb="3" eb="5">
      <t>セイト</t>
    </rPh>
    <rPh sb="6" eb="7">
      <t>ザツ</t>
    </rPh>
    <rPh sb="10" eb="11">
      <t>タ</t>
    </rPh>
    <rPh sb="12" eb="14">
      <t>コシ</t>
    </rPh>
    <rPh sb="15" eb="17">
      <t>ドウヨウ</t>
    </rPh>
    <rPh sb="28" eb="29">
      <t>オヨ</t>
    </rPh>
    <rPh sb="41" eb="42">
      <t>ハズ</t>
    </rPh>
    <rPh sb="44" eb="46">
      <t>ハイキ</t>
    </rPh>
    <rPh sb="52" eb="54">
      <t>イシキ</t>
    </rPh>
    <rPh sb="55" eb="57">
      <t>ジョウセイ</t>
    </rPh>
    <rPh sb="58" eb="59">
      <t>ハカ</t>
    </rPh>
    <rPh sb="62" eb="63">
      <t>ヒ</t>
    </rPh>
    <rPh sb="64" eb="65">
      <t>ツヅ</t>
    </rPh>
    <rPh sb="66" eb="68">
      <t>ジッシ</t>
    </rPh>
    <phoneticPr fontId="2"/>
  </si>
  <si>
    <t>古紙等の分別意識の醸成や地域におけるごみの分別・リサイクル意識の向上に必要な取組であり、当該事業がリサイクル率の向上のみならずごみ減量に大きく寄与していることから継続する。</t>
    <rPh sb="0" eb="2">
      <t>コシ</t>
    </rPh>
    <rPh sb="2" eb="3">
      <t>トウ</t>
    </rPh>
    <rPh sb="4" eb="6">
      <t>ブンベツ</t>
    </rPh>
    <rPh sb="6" eb="8">
      <t>イシキ</t>
    </rPh>
    <rPh sb="9" eb="11">
      <t>ジョウセイ</t>
    </rPh>
    <rPh sb="12" eb="14">
      <t>チイキ</t>
    </rPh>
    <rPh sb="21" eb="23">
      <t>ブンベツ</t>
    </rPh>
    <rPh sb="29" eb="31">
      <t>イシキ</t>
    </rPh>
    <rPh sb="32" eb="34">
      <t>コウジョウ</t>
    </rPh>
    <rPh sb="35" eb="37">
      <t>ヒツヨウ</t>
    </rPh>
    <rPh sb="38" eb="40">
      <t>トリクミ</t>
    </rPh>
    <rPh sb="44" eb="46">
      <t>トウガイ</t>
    </rPh>
    <rPh sb="46" eb="48">
      <t>ジギョウ</t>
    </rPh>
    <rPh sb="54" eb="55">
      <t>リツ</t>
    </rPh>
    <rPh sb="56" eb="58">
      <t>コウジョウ</t>
    </rPh>
    <rPh sb="65" eb="67">
      <t>ゲンリョウ</t>
    </rPh>
    <rPh sb="68" eb="69">
      <t>オオ</t>
    </rPh>
    <rPh sb="71" eb="73">
      <t>キヨ</t>
    </rPh>
    <rPh sb="81" eb="83">
      <t>ケイゾク</t>
    </rPh>
    <phoneticPr fontId="2"/>
  </si>
  <si>
    <t>環境フェア</t>
  </si>
  <si>
    <t>民間事業者との連携協定</t>
    <rPh sb="0" eb="5">
      <t>ミンカンジギョウシャ</t>
    </rPh>
    <rPh sb="7" eb="9">
      <t>レンケイ</t>
    </rPh>
    <rPh sb="9" eb="11">
      <t>キョウテイ</t>
    </rPh>
    <phoneticPr fontId="2"/>
  </si>
  <si>
    <t>再生利用・再利用の更なる促進を図るため、民間事業者と連携協定を締結することで、廃棄物のリサイクルルートの確保とリユースに関する情報の提供を図る。</t>
    <rPh sb="0" eb="2">
      <t>サイセイ</t>
    </rPh>
    <rPh sb="2" eb="4">
      <t>リヨウ</t>
    </rPh>
    <rPh sb="5" eb="8">
      <t>サイリヨウ</t>
    </rPh>
    <rPh sb="9" eb="10">
      <t>サラ</t>
    </rPh>
    <rPh sb="12" eb="14">
      <t>ソクシン</t>
    </rPh>
    <rPh sb="15" eb="16">
      <t>ハカ</t>
    </rPh>
    <rPh sb="20" eb="22">
      <t>ミンカン</t>
    </rPh>
    <rPh sb="22" eb="25">
      <t>ジギョウシャ</t>
    </rPh>
    <rPh sb="26" eb="30">
      <t>レンケイキョウテイ</t>
    </rPh>
    <rPh sb="31" eb="33">
      <t>テイケツ</t>
    </rPh>
    <rPh sb="39" eb="42">
      <t>ハイキブツ</t>
    </rPh>
    <rPh sb="52" eb="54">
      <t>カクホ</t>
    </rPh>
    <rPh sb="60" eb="61">
      <t>カン</t>
    </rPh>
    <rPh sb="63" eb="65">
      <t>ジョウホウ</t>
    </rPh>
    <rPh sb="66" eb="68">
      <t>テイキョウ</t>
    </rPh>
    <rPh sb="69" eb="70">
      <t>ハカ</t>
    </rPh>
    <phoneticPr fontId="2"/>
  </si>
  <si>
    <t>16,192t</t>
    <phoneticPr fontId="2"/>
  </si>
  <si>
    <t>宴会等の場において実施する３０１０運動に加え、家庭での取り組みとして、食品の余剰な購買を抑止するため毎月10・30日の冷蔵庫の確認を併せて啓発する。</t>
    <rPh sb="66" eb="67">
      <t>アワ</t>
    </rPh>
    <phoneticPr fontId="2"/>
  </si>
  <si>
    <t>フードドライブ</t>
  </si>
  <si>
    <t>多量排出事業者への指導</t>
    <rPh sb="0" eb="2">
      <t>タリョウ</t>
    </rPh>
    <rPh sb="2" eb="4">
      <t>ハイシュツ</t>
    </rPh>
    <rPh sb="4" eb="7">
      <t>ジギョウシャ</t>
    </rPh>
    <rPh sb="9" eb="11">
      <t>シドウ</t>
    </rPh>
    <phoneticPr fontId="2"/>
  </si>
  <si>
    <t>　事業系一般廃棄物について、廃棄物の減量及び適正処理に関する条例に基づき、年に１回一定の要件に該当する事業者（特定事業者）を対象に減量等計画書と廃棄物管理責任者を届けることとしている。</t>
    <rPh sb="1" eb="3">
      <t>ジギョウ</t>
    </rPh>
    <rPh sb="3" eb="4">
      <t>ケイ</t>
    </rPh>
    <rPh sb="4" eb="9">
      <t>イッパンハイキブツ</t>
    </rPh>
    <rPh sb="14" eb="17">
      <t>ハイキブツ</t>
    </rPh>
    <rPh sb="18" eb="20">
      <t>ゲンリョウ</t>
    </rPh>
    <rPh sb="20" eb="21">
      <t>オヨ</t>
    </rPh>
    <rPh sb="22" eb="24">
      <t>テキセイ</t>
    </rPh>
    <rPh sb="24" eb="26">
      <t>ショリ</t>
    </rPh>
    <rPh sb="27" eb="28">
      <t>カン</t>
    </rPh>
    <rPh sb="30" eb="32">
      <t>ジョウレイ</t>
    </rPh>
    <rPh sb="33" eb="34">
      <t>モト</t>
    </rPh>
    <rPh sb="37" eb="38">
      <t>ネン</t>
    </rPh>
    <rPh sb="40" eb="41">
      <t>カイ</t>
    </rPh>
    <rPh sb="41" eb="43">
      <t>イッテイ</t>
    </rPh>
    <rPh sb="44" eb="46">
      <t>ヨウケン</t>
    </rPh>
    <rPh sb="47" eb="49">
      <t>ガイトウ</t>
    </rPh>
    <rPh sb="51" eb="54">
      <t>ジギョウシャ</t>
    </rPh>
    <rPh sb="55" eb="57">
      <t>トクテイ</t>
    </rPh>
    <rPh sb="57" eb="60">
      <t>ジギョウシャ</t>
    </rPh>
    <rPh sb="62" eb="64">
      <t>タイショウ</t>
    </rPh>
    <rPh sb="65" eb="67">
      <t>ゲンリョウ</t>
    </rPh>
    <rPh sb="67" eb="68">
      <t>トウ</t>
    </rPh>
    <rPh sb="68" eb="70">
      <t>ケイカク</t>
    </rPh>
    <rPh sb="70" eb="71">
      <t>ショ</t>
    </rPh>
    <rPh sb="72" eb="75">
      <t>ハイキブツ</t>
    </rPh>
    <rPh sb="75" eb="77">
      <t>カンリ</t>
    </rPh>
    <rPh sb="77" eb="79">
      <t>セキニン</t>
    </rPh>
    <rPh sb="79" eb="80">
      <t>シャ</t>
    </rPh>
    <rPh sb="81" eb="82">
      <t>トド</t>
    </rPh>
    <phoneticPr fontId="2"/>
  </si>
  <si>
    <t>その他</t>
  </si>
  <si>
    <t>公共施設の新築や改修の際に計画に沿った取組を推進するともに、市の事務事業における温室効果ガスの削減が図ることができる。</t>
    <rPh sb="11" eb="12">
      <t>サイ</t>
    </rPh>
    <rPh sb="30" eb="31">
      <t>シ</t>
    </rPh>
    <rPh sb="32" eb="34">
      <t>ジム</t>
    </rPh>
    <rPh sb="34" eb="36">
      <t>ジギョウ</t>
    </rPh>
    <rPh sb="40" eb="42">
      <t>オンシツ</t>
    </rPh>
    <rPh sb="42" eb="44">
      <t>コウカ</t>
    </rPh>
    <rPh sb="47" eb="49">
      <t>サクゲン</t>
    </rPh>
    <rPh sb="50" eb="51">
      <t>ハカ</t>
    </rPh>
    <phoneticPr fontId="2"/>
  </si>
  <si>
    <t>令和４年３月に策定した第５期寝屋川市役所地球温暖化対策実行計画において、市の事務事業における温室効果ガスの排出量（施設・種類）の推移について示すとともに、取り組むべき事項について周知を図り推進する。</t>
    <rPh sb="0" eb="2">
      <t>レイワ</t>
    </rPh>
    <rPh sb="3" eb="4">
      <t>ネン</t>
    </rPh>
    <rPh sb="5" eb="6">
      <t>ガツ</t>
    </rPh>
    <rPh sb="7" eb="9">
      <t>サクテイ</t>
    </rPh>
    <rPh sb="14" eb="20">
      <t>ネヤガワシヤクショ</t>
    </rPh>
    <rPh sb="36" eb="37">
      <t>シ</t>
    </rPh>
    <rPh sb="38" eb="40">
      <t>ジム</t>
    </rPh>
    <rPh sb="40" eb="42">
      <t>ジギョウ</t>
    </rPh>
    <rPh sb="46" eb="50">
      <t>オンシツコウカ</t>
    </rPh>
    <rPh sb="53" eb="55">
      <t>ハイシュツ</t>
    </rPh>
    <rPh sb="55" eb="56">
      <t>リョウ</t>
    </rPh>
    <rPh sb="57" eb="59">
      <t>シセツ</t>
    </rPh>
    <rPh sb="60" eb="62">
      <t>シュルイ</t>
    </rPh>
    <rPh sb="64" eb="66">
      <t>スイイ</t>
    </rPh>
    <rPh sb="70" eb="71">
      <t>シメ</t>
    </rPh>
    <rPh sb="77" eb="78">
      <t>ト</t>
    </rPh>
    <rPh sb="79" eb="80">
      <t>ク</t>
    </rPh>
    <rPh sb="83" eb="85">
      <t>ジコウ</t>
    </rPh>
    <rPh sb="89" eb="91">
      <t>シュウチ</t>
    </rPh>
    <rPh sb="92" eb="93">
      <t>ハカ</t>
    </rPh>
    <rPh sb="94" eb="96">
      <t>スイシン</t>
    </rPh>
    <phoneticPr fontId="2"/>
  </si>
  <si>
    <t>再生可能エネルギーについては、市の施設であるクリーンセンターにおいて、太陽光発電やごみ発電を行っており、温室効果ガスを排出しない施設運営に努めている。今後も、施設で利用する電力については、自家発電分の消費を基本としつつ、一定期間のみの購入に努め、脱炭素社会に向けた取組を率先して実行する。</t>
    <phoneticPr fontId="2"/>
  </si>
  <si>
    <t>環境総務課</t>
    <rPh sb="0" eb="2">
      <t>カンキョウ</t>
    </rPh>
    <rPh sb="2" eb="5">
      <t>ソウムカ</t>
    </rPh>
    <phoneticPr fontId="2"/>
  </si>
  <si>
    <t>太陽光発電設置システム購入費補助（家庭用）</t>
    <rPh sb="0" eb="3">
      <t>タイヨウコウ</t>
    </rPh>
    <rPh sb="3" eb="5">
      <t>ハツデン</t>
    </rPh>
    <rPh sb="5" eb="7">
      <t>セッチ</t>
    </rPh>
    <rPh sb="11" eb="14">
      <t>コウニュウヒ</t>
    </rPh>
    <rPh sb="14" eb="16">
      <t>ホジョ</t>
    </rPh>
    <rPh sb="17" eb="20">
      <t>カテイヨウ</t>
    </rPh>
    <phoneticPr fontId="2"/>
  </si>
  <si>
    <t>太陽光発電設置システム購入費補助（自治会集会所用）</t>
    <rPh sb="0" eb="3">
      <t>タイヨウコウ</t>
    </rPh>
    <rPh sb="3" eb="5">
      <t>ハツデン</t>
    </rPh>
    <rPh sb="5" eb="7">
      <t>セッチ</t>
    </rPh>
    <rPh sb="11" eb="14">
      <t>コウニュウヒ</t>
    </rPh>
    <rPh sb="14" eb="16">
      <t>ホジョ</t>
    </rPh>
    <rPh sb="17" eb="20">
      <t>ジチカイ</t>
    </rPh>
    <rPh sb="20" eb="22">
      <t>シュウカイ</t>
    </rPh>
    <rPh sb="22" eb="23">
      <t>ジョ</t>
    </rPh>
    <rPh sb="23" eb="24">
      <t>ヨウ</t>
    </rPh>
    <phoneticPr fontId="2"/>
  </si>
  <si>
    <t xml:space="preserve">市内における再生可能エネルギーの普及のため、太陽光発電設置システム設置の購入費を補助する。
・住宅用　３万円/kW　上限12万円
</t>
    <rPh sb="0" eb="2">
      <t>シナイ</t>
    </rPh>
    <rPh sb="6" eb="10">
      <t>サイセイカノウ</t>
    </rPh>
    <rPh sb="16" eb="18">
      <t>フキュウ</t>
    </rPh>
    <rPh sb="22" eb="25">
      <t>タイヨウコウ</t>
    </rPh>
    <rPh sb="25" eb="27">
      <t>ハツデン</t>
    </rPh>
    <rPh sb="27" eb="29">
      <t>セッチ</t>
    </rPh>
    <rPh sb="33" eb="35">
      <t>セッチ</t>
    </rPh>
    <rPh sb="36" eb="38">
      <t>コウニュウ</t>
    </rPh>
    <rPh sb="38" eb="39">
      <t>ヒ</t>
    </rPh>
    <rPh sb="40" eb="42">
      <t>ホジョ</t>
    </rPh>
    <rPh sb="47" eb="50">
      <t>ジュウタクヨウ</t>
    </rPh>
    <rPh sb="52" eb="54">
      <t>マンエン</t>
    </rPh>
    <rPh sb="58" eb="60">
      <t>ジョウゲン</t>
    </rPh>
    <rPh sb="62" eb="64">
      <t>マンエン</t>
    </rPh>
    <phoneticPr fontId="2"/>
  </si>
  <si>
    <t>市内における再生可能エネルギーの普及のため、太陽光発電設置システム設置の購入費を補助する。
・自治会用50万円/kW又は工事費のいずれか少ない方。モニター地域：上限500万円。非モニター地域：上限450万円。</t>
    <rPh sb="0" eb="2">
      <t>シナイ</t>
    </rPh>
    <rPh sb="6" eb="10">
      <t>サイセイカノウ</t>
    </rPh>
    <rPh sb="16" eb="18">
      <t>フキュウ</t>
    </rPh>
    <rPh sb="22" eb="25">
      <t>タイヨウコウ</t>
    </rPh>
    <rPh sb="25" eb="27">
      <t>ハツデン</t>
    </rPh>
    <rPh sb="27" eb="29">
      <t>セッチ</t>
    </rPh>
    <rPh sb="33" eb="35">
      <t>セッチ</t>
    </rPh>
    <rPh sb="36" eb="38">
      <t>コウニュウ</t>
    </rPh>
    <rPh sb="38" eb="39">
      <t>ヒ</t>
    </rPh>
    <rPh sb="40" eb="42">
      <t>ホジョ</t>
    </rPh>
    <rPh sb="47" eb="50">
      <t>ジチカイ</t>
    </rPh>
    <rPh sb="50" eb="51">
      <t>ヨウ</t>
    </rPh>
    <rPh sb="58" eb="59">
      <t>マタ</t>
    </rPh>
    <rPh sb="60" eb="63">
      <t>コウジヒ</t>
    </rPh>
    <rPh sb="68" eb="69">
      <t>スク</t>
    </rPh>
    <rPh sb="71" eb="72">
      <t>ホウ</t>
    </rPh>
    <rPh sb="77" eb="79">
      <t>チイキ</t>
    </rPh>
    <rPh sb="88" eb="89">
      <t>ヒ</t>
    </rPh>
    <rPh sb="93" eb="95">
      <t>チイキ</t>
    </rPh>
    <rPh sb="96" eb="98">
      <t>ジョウゲン</t>
    </rPh>
    <rPh sb="101" eb="103">
      <t>マンエン</t>
    </rPh>
    <phoneticPr fontId="2"/>
  </si>
  <si>
    <t>ドライミストの設置</t>
    <rPh sb="7" eb="9">
      <t>セッチ</t>
    </rPh>
    <phoneticPr fontId="2"/>
  </si>
  <si>
    <t>本庁舎入口にドライミスト装置を設置することで、来庁者の体感温度を下げるとともに、ドライミストによる熱中症対策をしての効果を実感してもらう。</t>
    <rPh sb="0" eb="1">
      <t>ホン</t>
    </rPh>
    <rPh sb="1" eb="3">
      <t>チョウシャ</t>
    </rPh>
    <rPh sb="3" eb="5">
      <t>イリグチ</t>
    </rPh>
    <rPh sb="12" eb="14">
      <t>ソウチ</t>
    </rPh>
    <rPh sb="15" eb="17">
      <t>セッチ</t>
    </rPh>
    <rPh sb="23" eb="25">
      <t>ライチョウ</t>
    </rPh>
    <rPh sb="25" eb="26">
      <t>シャ</t>
    </rPh>
    <rPh sb="27" eb="29">
      <t>タイカン</t>
    </rPh>
    <rPh sb="29" eb="31">
      <t>オンド</t>
    </rPh>
    <rPh sb="32" eb="33">
      <t>サ</t>
    </rPh>
    <rPh sb="49" eb="51">
      <t>ネッチュウ</t>
    </rPh>
    <rPh sb="51" eb="52">
      <t>ショウ</t>
    </rPh>
    <rPh sb="52" eb="54">
      <t>タイサク</t>
    </rPh>
    <rPh sb="58" eb="60">
      <t>コウカ</t>
    </rPh>
    <rPh sb="61" eb="63">
      <t>ジッカン</t>
    </rPh>
    <phoneticPr fontId="2"/>
  </si>
  <si>
    <t xml:space="preserve"> 令和３年11月に「第２次寝屋川市地球温暖化対策地域計画」を策定し、気候変動適応法第12条に規定する「地域気候変動適応計画」としても位置付けている。その中で国が示す気候変動に適応する主要７分野から本市においては、特に影響が大きいとされる３分野に対して、計画に沿った取組を進める。</t>
    <rPh sb="1" eb="3">
      <t>レイワ</t>
    </rPh>
    <rPh sb="4" eb="5">
      <t>ネン</t>
    </rPh>
    <rPh sb="7" eb="8">
      <t>ガツ</t>
    </rPh>
    <rPh sb="10" eb="11">
      <t>ダイ</t>
    </rPh>
    <rPh sb="12" eb="13">
      <t>ジ</t>
    </rPh>
    <rPh sb="13" eb="17">
      <t>ネヤガワシ</t>
    </rPh>
    <rPh sb="17" eb="24">
      <t>チキュウオンダンカタイサク</t>
    </rPh>
    <rPh sb="24" eb="26">
      <t>チイキ</t>
    </rPh>
    <rPh sb="26" eb="28">
      <t>ケイカク</t>
    </rPh>
    <rPh sb="30" eb="32">
      <t>サクテイ</t>
    </rPh>
    <rPh sb="34" eb="36">
      <t>キコウ</t>
    </rPh>
    <rPh sb="36" eb="38">
      <t>ヘンドウ</t>
    </rPh>
    <rPh sb="38" eb="40">
      <t>テキオウ</t>
    </rPh>
    <rPh sb="40" eb="41">
      <t>ホウ</t>
    </rPh>
    <rPh sb="41" eb="42">
      <t>ダイ</t>
    </rPh>
    <rPh sb="44" eb="45">
      <t>ジョウ</t>
    </rPh>
    <rPh sb="46" eb="48">
      <t>キテイ</t>
    </rPh>
    <rPh sb="51" eb="53">
      <t>チイキ</t>
    </rPh>
    <rPh sb="53" eb="55">
      <t>キコウ</t>
    </rPh>
    <rPh sb="55" eb="57">
      <t>ヘンドウ</t>
    </rPh>
    <rPh sb="57" eb="59">
      <t>テキオウ</t>
    </rPh>
    <rPh sb="59" eb="61">
      <t>ケイカク</t>
    </rPh>
    <rPh sb="66" eb="69">
      <t>イチヅ</t>
    </rPh>
    <rPh sb="76" eb="77">
      <t>ナカ</t>
    </rPh>
    <rPh sb="78" eb="79">
      <t>クニ</t>
    </rPh>
    <rPh sb="80" eb="81">
      <t>シメ</t>
    </rPh>
    <rPh sb="82" eb="84">
      <t>キコウ</t>
    </rPh>
    <rPh sb="84" eb="86">
      <t>ヘンドウ</t>
    </rPh>
    <rPh sb="87" eb="89">
      <t>テキオウ</t>
    </rPh>
    <rPh sb="91" eb="93">
      <t>シュヨウ</t>
    </rPh>
    <rPh sb="94" eb="96">
      <t>ブンヤ</t>
    </rPh>
    <rPh sb="98" eb="100">
      <t>ホンシ</t>
    </rPh>
    <rPh sb="106" eb="107">
      <t>トク</t>
    </rPh>
    <rPh sb="108" eb="110">
      <t>エイキョウ</t>
    </rPh>
    <rPh sb="111" eb="112">
      <t>オオ</t>
    </rPh>
    <rPh sb="119" eb="121">
      <t>ブンヤ</t>
    </rPh>
    <rPh sb="122" eb="123">
      <t>タイ</t>
    </rPh>
    <rPh sb="126" eb="128">
      <t>ケイカク</t>
    </rPh>
    <rPh sb="129" eb="130">
      <t>ソ</t>
    </rPh>
    <rPh sb="132" eb="134">
      <t>トリクミ</t>
    </rPh>
    <rPh sb="135" eb="136">
      <t>スス</t>
    </rPh>
    <phoneticPr fontId="2"/>
  </si>
  <si>
    <t>グリーンカーテン</t>
  </si>
  <si>
    <t>地球温暖化対策の必要性の意識向上を図るため、公共施設や学校等において、ゴーヤの苗を無償で配布して、グリーンカーテンを作り、日射熱を抑制することで、冷房等の電力使用抑制を図る。</t>
    <rPh sb="0" eb="7">
      <t>チキュウオンダンカタイサク</t>
    </rPh>
    <rPh sb="8" eb="11">
      <t>ヒツヨウセイ</t>
    </rPh>
    <rPh sb="12" eb="14">
      <t>イシキ</t>
    </rPh>
    <rPh sb="14" eb="16">
      <t>コウジョウ</t>
    </rPh>
    <rPh sb="17" eb="18">
      <t>ハカ</t>
    </rPh>
    <rPh sb="22" eb="24">
      <t>コウキョウ</t>
    </rPh>
    <rPh sb="24" eb="26">
      <t>シセツ</t>
    </rPh>
    <rPh sb="27" eb="29">
      <t>ガッコウ</t>
    </rPh>
    <rPh sb="29" eb="30">
      <t>トウ</t>
    </rPh>
    <rPh sb="39" eb="40">
      <t>ナエ</t>
    </rPh>
    <rPh sb="41" eb="43">
      <t>ムショウ</t>
    </rPh>
    <rPh sb="44" eb="46">
      <t>ハイフ</t>
    </rPh>
    <rPh sb="58" eb="59">
      <t>ツク</t>
    </rPh>
    <rPh sb="61" eb="63">
      <t>ニッシャ</t>
    </rPh>
    <rPh sb="63" eb="64">
      <t>ネツ</t>
    </rPh>
    <rPh sb="65" eb="67">
      <t>ヨクセイ</t>
    </rPh>
    <rPh sb="73" eb="75">
      <t>レイボウ</t>
    </rPh>
    <rPh sb="75" eb="76">
      <t>トウ</t>
    </rPh>
    <rPh sb="77" eb="79">
      <t>デンリョク</t>
    </rPh>
    <rPh sb="79" eb="81">
      <t>シヨウ</t>
    </rPh>
    <rPh sb="81" eb="83">
      <t>ヨクセイ</t>
    </rPh>
    <rPh sb="84" eb="85">
      <t>ハカ</t>
    </rPh>
    <phoneticPr fontId="2"/>
  </si>
  <si>
    <t xml:space="preserve"> 令和３年11月に策定した第２次寝屋川市地球温暖化対策地域計画は、「地域気候変動適応計画」としても位置付けており、脱炭素社会に向けた取組方針や目標とともに、自然災害に関する適応や暑熱対策・生活の関する適応といった地球温暖化に関する緩和と適応対策を示している。引き続き防災や保健部門とも連携を図り、各家庭においてできる対策等について周知・啓発を図る。</t>
    <rPh sb="1" eb="3">
      <t>レイワ</t>
    </rPh>
    <rPh sb="4" eb="5">
      <t>ネン</t>
    </rPh>
    <rPh sb="7" eb="8">
      <t>ガツ</t>
    </rPh>
    <rPh sb="9" eb="11">
      <t>サクテイ</t>
    </rPh>
    <rPh sb="13" eb="14">
      <t>ダイ</t>
    </rPh>
    <rPh sb="15" eb="16">
      <t>ジ</t>
    </rPh>
    <rPh sb="16" eb="20">
      <t>ネヤガワシ</t>
    </rPh>
    <rPh sb="20" eb="27">
      <t>チキュウオンダンカタイサク</t>
    </rPh>
    <rPh sb="27" eb="29">
      <t>チイキ</t>
    </rPh>
    <rPh sb="29" eb="31">
      <t>ケイカク</t>
    </rPh>
    <phoneticPr fontId="2"/>
  </si>
  <si>
    <t>P48　省エネルギー機器等の導入促進</t>
  </si>
  <si>
    <t>寝屋川市地球温暖化対策地域計画を令和３年11月に改定し、省エネルギー機器等の導入促進を含めた、市域における温室効果ガスの削減目標を策定した。</t>
    <rPh sb="0" eb="4">
      <t>ネヤガワシ</t>
    </rPh>
    <rPh sb="4" eb="6">
      <t>チキュウ</t>
    </rPh>
    <rPh sb="6" eb="9">
      <t>オンダンカ</t>
    </rPh>
    <rPh sb="9" eb="11">
      <t>タイサク</t>
    </rPh>
    <rPh sb="11" eb="13">
      <t>チイキ</t>
    </rPh>
    <rPh sb="13" eb="15">
      <t>ケイカク</t>
    </rPh>
    <rPh sb="16" eb="18">
      <t>レイワ</t>
    </rPh>
    <rPh sb="19" eb="20">
      <t>ネン</t>
    </rPh>
    <rPh sb="22" eb="23">
      <t>ガツ</t>
    </rPh>
    <rPh sb="24" eb="26">
      <t>カイテイ</t>
    </rPh>
    <rPh sb="28" eb="29">
      <t>ショウ</t>
    </rPh>
    <rPh sb="34" eb="36">
      <t>キキ</t>
    </rPh>
    <rPh sb="36" eb="37">
      <t>トウ</t>
    </rPh>
    <rPh sb="38" eb="40">
      <t>ドウニュウ</t>
    </rPh>
    <rPh sb="40" eb="42">
      <t>ソクシン</t>
    </rPh>
    <rPh sb="43" eb="44">
      <t>フク</t>
    </rPh>
    <rPh sb="47" eb="49">
      <t>シイキ</t>
    </rPh>
    <rPh sb="53" eb="55">
      <t>オンシツ</t>
    </rPh>
    <rPh sb="55" eb="57">
      <t>コウカ</t>
    </rPh>
    <rPh sb="60" eb="62">
      <t>サクゲン</t>
    </rPh>
    <rPh sb="62" eb="64">
      <t>モクヒョウ</t>
    </rPh>
    <rPh sb="65" eb="67">
      <t>サクテイ</t>
    </rPh>
    <phoneticPr fontId="2"/>
  </si>
  <si>
    <t>平成25年度の排出実績と比較して令和12年度に32.2％以上の削減を目標とする。</t>
    <rPh sb="0" eb="2">
      <t>ヘイセイ</t>
    </rPh>
    <rPh sb="4" eb="6">
      <t>ネンド</t>
    </rPh>
    <rPh sb="7" eb="9">
      <t>ハイシュツ</t>
    </rPh>
    <rPh sb="9" eb="11">
      <t>ジッセキ</t>
    </rPh>
    <rPh sb="12" eb="14">
      <t>ヒカク</t>
    </rPh>
    <rPh sb="16" eb="18">
      <t>レイワ</t>
    </rPh>
    <rPh sb="20" eb="22">
      <t>ネンド</t>
    </rPh>
    <rPh sb="28" eb="30">
      <t>イジョウ</t>
    </rPh>
    <rPh sb="31" eb="33">
      <t>サクゲン</t>
    </rPh>
    <rPh sb="34" eb="36">
      <t>モクヒョウ</t>
    </rPh>
    <phoneticPr fontId="2"/>
  </si>
  <si>
    <t>省エネ機器等の導入については、他市の取り組み事例等について調査研究を進める。</t>
    <rPh sb="0" eb="1">
      <t>ショウ</t>
    </rPh>
    <rPh sb="3" eb="6">
      <t>キキトウ</t>
    </rPh>
    <rPh sb="7" eb="9">
      <t>ドウニュウ</t>
    </rPh>
    <rPh sb="15" eb="17">
      <t>タシ</t>
    </rPh>
    <rPh sb="18" eb="19">
      <t>ト</t>
    </rPh>
    <rPh sb="20" eb="21">
      <t>ク</t>
    </rPh>
    <rPh sb="22" eb="24">
      <t>ジレイ</t>
    </rPh>
    <rPh sb="24" eb="25">
      <t>トウ</t>
    </rPh>
    <rPh sb="29" eb="31">
      <t>チョウサ</t>
    </rPh>
    <rPh sb="31" eb="33">
      <t>ケンキュウ</t>
    </rPh>
    <rPh sb="34" eb="35">
      <t>スス</t>
    </rPh>
    <phoneticPr fontId="2"/>
  </si>
  <si>
    <t>本庁入口に設置・稼働を行った。
来庁者にドライミストによる気候変動への適応（熱中症対策）を実感していただいた。</t>
    <rPh sb="0" eb="2">
      <t>ホンチョウ</t>
    </rPh>
    <rPh sb="2" eb="4">
      <t>イリグチ</t>
    </rPh>
    <rPh sb="5" eb="7">
      <t>セッチ</t>
    </rPh>
    <rPh sb="8" eb="10">
      <t>カドウ</t>
    </rPh>
    <rPh sb="11" eb="12">
      <t>オコナ</t>
    </rPh>
    <rPh sb="16" eb="19">
      <t>ライチョウシャ</t>
    </rPh>
    <rPh sb="29" eb="31">
      <t>キコウ</t>
    </rPh>
    <rPh sb="31" eb="33">
      <t>ヘンドウ</t>
    </rPh>
    <rPh sb="35" eb="37">
      <t>テキオウ</t>
    </rPh>
    <rPh sb="38" eb="41">
      <t>ネッチュウショウ</t>
    </rPh>
    <rPh sb="41" eb="43">
      <t>タイサク</t>
    </rPh>
    <rPh sb="45" eb="47">
      <t>ジッカン</t>
    </rPh>
    <phoneticPr fontId="2"/>
  </si>
  <si>
    <t>79施設</t>
    <rPh sb="2" eb="4">
      <t>シセツ</t>
    </rPh>
    <phoneticPr fontId="2"/>
  </si>
  <si>
    <t>来庁者にドライミストによる涼しさを体感いただいており、令和５年度についても、引き続き本庁舎入口での設置・稼働を行う。</t>
    <rPh sb="0" eb="2">
      <t>ライチョウ</t>
    </rPh>
    <rPh sb="2" eb="3">
      <t>シャ</t>
    </rPh>
    <rPh sb="13" eb="14">
      <t>スズ</t>
    </rPh>
    <rPh sb="17" eb="19">
      <t>タイカン</t>
    </rPh>
    <rPh sb="27" eb="29">
      <t>レイワ</t>
    </rPh>
    <rPh sb="30" eb="31">
      <t>ネン</t>
    </rPh>
    <rPh sb="38" eb="39">
      <t>ヒ</t>
    </rPh>
    <rPh sb="40" eb="41">
      <t>ツヅ</t>
    </rPh>
    <rPh sb="52" eb="54">
      <t>カドウ</t>
    </rPh>
    <rPh sb="55" eb="56">
      <t>オコナ</t>
    </rPh>
    <phoneticPr fontId="2"/>
  </si>
  <si>
    <t>自然観察会（環境総務課）</t>
    <rPh sb="0" eb="2">
      <t>シゼン</t>
    </rPh>
    <rPh sb="2" eb="5">
      <t>カンサツカイ</t>
    </rPh>
    <rPh sb="6" eb="8">
      <t>カンキョウ</t>
    </rPh>
    <rPh sb="8" eb="11">
      <t>ソウムカ</t>
    </rPh>
    <phoneticPr fontId="2"/>
  </si>
  <si>
    <t>市内の公園や河川等にて、自然とのふれあいや講師による説明を通じ、自然環境や生物多様性への理解を深めることを目的に開催する。</t>
    <rPh sb="0" eb="2">
      <t>シナイ</t>
    </rPh>
    <rPh sb="3" eb="5">
      <t>コウエン</t>
    </rPh>
    <rPh sb="6" eb="8">
      <t>カセン</t>
    </rPh>
    <rPh sb="8" eb="9">
      <t>トウ</t>
    </rPh>
    <rPh sb="12" eb="14">
      <t>シゼン</t>
    </rPh>
    <rPh sb="21" eb="23">
      <t>コウシ</t>
    </rPh>
    <rPh sb="26" eb="28">
      <t>セツメイ</t>
    </rPh>
    <rPh sb="29" eb="30">
      <t>ツウ</t>
    </rPh>
    <rPh sb="32" eb="34">
      <t>シゼン</t>
    </rPh>
    <rPh sb="34" eb="36">
      <t>カンキョウ</t>
    </rPh>
    <rPh sb="37" eb="39">
      <t>セイブツ</t>
    </rPh>
    <rPh sb="39" eb="42">
      <t>タヨウセイ</t>
    </rPh>
    <rPh sb="44" eb="46">
      <t>リカイ</t>
    </rPh>
    <rPh sb="47" eb="48">
      <t>フカ</t>
    </rPh>
    <rPh sb="53" eb="55">
      <t>モクテキ</t>
    </rPh>
    <rPh sb="56" eb="58">
      <t>カイサイ</t>
    </rPh>
    <phoneticPr fontId="2"/>
  </si>
  <si>
    <t>令和４年度実績（165名）
６月　メダカ　　46名
７月　水生生物　雨天中止
10月　昆虫　　　39名
11月　どんぐり　43名
１月　野鳥　　　37名</t>
    <rPh sb="0" eb="2">
      <t>レイワ</t>
    </rPh>
    <rPh sb="3" eb="5">
      <t>ネンド</t>
    </rPh>
    <rPh sb="5" eb="7">
      <t>ジッセキ</t>
    </rPh>
    <rPh sb="11" eb="12">
      <t>メイ</t>
    </rPh>
    <rPh sb="15" eb="16">
      <t>ガツ</t>
    </rPh>
    <rPh sb="24" eb="25">
      <t>メイ</t>
    </rPh>
    <rPh sb="27" eb="28">
      <t>ガツ</t>
    </rPh>
    <rPh sb="29" eb="31">
      <t>スイセイ</t>
    </rPh>
    <rPh sb="31" eb="33">
      <t>セイブツ</t>
    </rPh>
    <rPh sb="34" eb="36">
      <t>ウテン</t>
    </rPh>
    <rPh sb="36" eb="38">
      <t>チュウシ</t>
    </rPh>
    <rPh sb="41" eb="42">
      <t>ガツ</t>
    </rPh>
    <rPh sb="43" eb="45">
      <t>コンチュウ</t>
    </rPh>
    <rPh sb="50" eb="51">
      <t>メイ</t>
    </rPh>
    <rPh sb="54" eb="55">
      <t>ガツ</t>
    </rPh>
    <rPh sb="63" eb="64">
      <t>メイ</t>
    </rPh>
    <rPh sb="66" eb="67">
      <t>ガツ</t>
    </rPh>
    <rPh sb="68" eb="70">
      <t>ヤチョウ</t>
    </rPh>
    <rPh sb="75" eb="76">
      <t>メイ</t>
    </rPh>
    <phoneticPr fontId="2"/>
  </si>
  <si>
    <t>公園みどり課・下水道事業室・環境保全課・環境総務課</t>
    <rPh sb="0" eb="2">
      <t>コウエン</t>
    </rPh>
    <rPh sb="5" eb="6">
      <t>カ</t>
    </rPh>
    <rPh sb="7" eb="10">
      <t>ゲスイドウ</t>
    </rPh>
    <rPh sb="10" eb="12">
      <t>ジギョウ</t>
    </rPh>
    <rPh sb="12" eb="13">
      <t>シツ</t>
    </rPh>
    <rPh sb="14" eb="16">
      <t>カンキョウ</t>
    </rPh>
    <rPh sb="16" eb="19">
      <t>ホゼンカ</t>
    </rPh>
    <rPh sb="20" eb="22">
      <t>カンキョウ</t>
    </rPh>
    <rPh sb="22" eb="24">
      <t>ソウム</t>
    </rPh>
    <rPh sb="24" eb="25">
      <t>カ</t>
    </rPh>
    <phoneticPr fontId="2"/>
  </si>
  <si>
    <t>2,277人</t>
    <rPh sb="5" eb="6">
      <t>ニン</t>
    </rPh>
    <phoneticPr fontId="2"/>
  </si>
  <si>
    <t>環境フェア</t>
    <rPh sb="0" eb="2">
      <t>カンキョウ</t>
    </rPh>
    <phoneticPr fontId="2"/>
  </si>
  <si>
    <t>毎年６月に市立中央小学校において、「環境フェア」を実施し、環境に関する様々なブースを出展して、環境意識の高揚を図るとともに、美しいまちづくり表彰に実施など、地域と協働した美しい環境づくりの場を推進する。</t>
    <rPh sb="0" eb="2">
      <t>マイトシ</t>
    </rPh>
    <rPh sb="3" eb="4">
      <t>ガツ</t>
    </rPh>
    <rPh sb="5" eb="7">
      <t>シリツ</t>
    </rPh>
    <rPh sb="7" eb="9">
      <t>チュウオウ</t>
    </rPh>
    <rPh sb="9" eb="12">
      <t>ショウガッコウ</t>
    </rPh>
    <rPh sb="18" eb="20">
      <t>カンキョウ</t>
    </rPh>
    <rPh sb="25" eb="27">
      <t>ジッシ</t>
    </rPh>
    <rPh sb="29" eb="31">
      <t>カンキョウ</t>
    </rPh>
    <rPh sb="32" eb="33">
      <t>カン</t>
    </rPh>
    <rPh sb="35" eb="37">
      <t>サマザマ</t>
    </rPh>
    <rPh sb="42" eb="44">
      <t>シュッテン</t>
    </rPh>
    <rPh sb="47" eb="49">
      <t>カンキョウ</t>
    </rPh>
    <rPh sb="49" eb="51">
      <t>イシキ</t>
    </rPh>
    <rPh sb="52" eb="54">
      <t>コウヨウ</t>
    </rPh>
    <rPh sb="55" eb="56">
      <t>ハカ</t>
    </rPh>
    <rPh sb="62" eb="63">
      <t>ウツク</t>
    </rPh>
    <rPh sb="70" eb="72">
      <t>ヒョウショウ</t>
    </rPh>
    <rPh sb="73" eb="75">
      <t>ジッシ</t>
    </rPh>
    <rPh sb="78" eb="80">
      <t>チイキ</t>
    </rPh>
    <rPh sb="81" eb="83">
      <t>キョウドウ</t>
    </rPh>
    <rPh sb="85" eb="86">
      <t>ウツク</t>
    </rPh>
    <rPh sb="88" eb="90">
      <t>カンキョウ</t>
    </rPh>
    <rPh sb="94" eb="95">
      <t>バ</t>
    </rPh>
    <rPh sb="96" eb="98">
      <t>スイシン</t>
    </rPh>
    <phoneticPr fontId="2"/>
  </si>
  <si>
    <t>環境・みどり・水・くらしの４つのゾーンに加えて新たに環境にやさしい自動車のゾーンを新設し、各ゾーンの各ブースにて様々な展示や体験を通じて環境への関心や理解を深めていただいた。</t>
    <rPh sb="0" eb="2">
      <t>カンキョウ</t>
    </rPh>
    <rPh sb="7" eb="8">
      <t>ミズ</t>
    </rPh>
    <rPh sb="20" eb="21">
      <t>クワ</t>
    </rPh>
    <rPh sb="23" eb="24">
      <t>アラ</t>
    </rPh>
    <rPh sb="26" eb="28">
      <t>カンキョウ</t>
    </rPh>
    <rPh sb="33" eb="36">
      <t>ジドウシャ</t>
    </rPh>
    <rPh sb="41" eb="43">
      <t>シンセツ</t>
    </rPh>
    <rPh sb="45" eb="46">
      <t>カク</t>
    </rPh>
    <rPh sb="50" eb="51">
      <t>カク</t>
    </rPh>
    <rPh sb="56" eb="58">
      <t>サマザマ</t>
    </rPh>
    <rPh sb="59" eb="61">
      <t>テンジ</t>
    </rPh>
    <rPh sb="62" eb="64">
      <t>タイケン</t>
    </rPh>
    <rPh sb="65" eb="66">
      <t>ツウ</t>
    </rPh>
    <rPh sb="68" eb="70">
      <t>カンキョウ</t>
    </rPh>
    <rPh sb="72" eb="74">
      <t>カンシン</t>
    </rPh>
    <rPh sb="75" eb="77">
      <t>リカイ</t>
    </rPh>
    <rPh sb="78" eb="79">
      <t>フカ</t>
    </rPh>
    <phoneticPr fontId="2"/>
  </si>
  <si>
    <t>25日</t>
    <rPh sb="2" eb="3">
      <t>ニチ</t>
    </rPh>
    <phoneticPr fontId="2"/>
  </si>
  <si>
    <t>令和４年度以降、環境基本計画と整合を図りながら、市域における温室効果ガスの排出抑制に努める。</t>
    <rPh sb="0" eb="2">
      <t>レイワ</t>
    </rPh>
    <rPh sb="3" eb="5">
      <t>ネンド</t>
    </rPh>
    <rPh sb="5" eb="7">
      <t>イコウ</t>
    </rPh>
    <rPh sb="8" eb="10">
      <t>カンキョウ</t>
    </rPh>
    <rPh sb="10" eb="12">
      <t>キホン</t>
    </rPh>
    <rPh sb="12" eb="14">
      <t>ケイカク</t>
    </rPh>
    <rPh sb="15" eb="17">
      <t>セイゴウ</t>
    </rPh>
    <rPh sb="18" eb="19">
      <t>ハカ</t>
    </rPh>
    <rPh sb="24" eb="25">
      <t>シ</t>
    </rPh>
    <rPh sb="25" eb="26">
      <t>イキ</t>
    </rPh>
    <rPh sb="30" eb="32">
      <t>オンシツ</t>
    </rPh>
    <rPh sb="32" eb="34">
      <t>コウカ</t>
    </rPh>
    <rPh sb="37" eb="39">
      <t>ハイシュツ</t>
    </rPh>
    <rPh sb="39" eb="41">
      <t>ヨクセイ</t>
    </rPh>
    <rPh sb="42" eb="43">
      <t>ツト</t>
    </rPh>
    <phoneticPr fontId="2"/>
  </si>
  <si>
    <t>環境総務課</t>
    <rPh sb="0" eb="2">
      <t>カンキョウ</t>
    </rPh>
    <rPh sb="2" eb="5">
      <t>ソウムカ</t>
    </rPh>
    <phoneticPr fontId="2"/>
  </si>
  <si>
    <t>環境を取り巻く近年の状況を踏まえた、「電気自動車」の展示、「フードドライブ」の受付の実施を行った。次年度についても継続し、参加団体を増やし、見応えや環境への理解が深まるように環境フェアを充実したものとする。
・自然（生物）、生活環境、循環型社会、脱炭素、環境教育に係る展示・体験の実施</t>
    <rPh sb="39" eb="41">
      <t>ウケツケ</t>
    </rPh>
    <rPh sb="42" eb="44">
      <t>ジッシ</t>
    </rPh>
    <rPh sb="45" eb="46">
      <t>オコナ</t>
    </rPh>
    <rPh sb="49" eb="52">
      <t>ジネンド</t>
    </rPh>
    <rPh sb="57" eb="59">
      <t>ケイゾク</t>
    </rPh>
    <rPh sb="61" eb="63">
      <t>サンカ</t>
    </rPh>
    <rPh sb="63" eb="65">
      <t>ダンタイ</t>
    </rPh>
    <rPh sb="66" eb="67">
      <t>フ</t>
    </rPh>
    <rPh sb="70" eb="72">
      <t>ミゴタ</t>
    </rPh>
    <rPh sb="74" eb="76">
      <t>カンキョウ</t>
    </rPh>
    <rPh sb="78" eb="80">
      <t>リカイ</t>
    </rPh>
    <rPh sb="81" eb="82">
      <t>フカ</t>
    </rPh>
    <rPh sb="87" eb="89">
      <t>カンキョウ</t>
    </rPh>
    <rPh sb="93" eb="95">
      <t>ジュウジツ</t>
    </rPh>
    <rPh sb="105" eb="107">
      <t>シゼン</t>
    </rPh>
    <rPh sb="108" eb="110">
      <t>セイブツ</t>
    </rPh>
    <rPh sb="112" eb="114">
      <t>セイカツ</t>
    </rPh>
    <rPh sb="114" eb="116">
      <t>カンキョウ</t>
    </rPh>
    <rPh sb="117" eb="120">
      <t>ジュンカンガタ</t>
    </rPh>
    <rPh sb="120" eb="122">
      <t>シャカイ</t>
    </rPh>
    <rPh sb="123" eb="126">
      <t>ダツタンソ</t>
    </rPh>
    <rPh sb="127" eb="129">
      <t>カンキョウ</t>
    </rPh>
    <rPh sb="129" eb="131">
      <t>キョウイク</t>
    </rPh>
    <rPh sb="132" eb="133">
      <t>カカ</t>
    </rPh>
    <rPh sb="134" eb="136">
      <t>テンジ</t>
    </rPh>
    <rPh sb="137" eb="139">
      <t>タイケン</t>
    </rPh>
    <rPh sb="140" eb="142">
      <t>ジッシ</t>
    </rPh>
    <phoneticPr fontId="2"/>
  </si>
  <si>
    <t>環境を取り巻く近年の状況を踏まえた、「フードドライブ」の受付の実施や、「フリーマーケット」を開催し、食品ロスの削減や、リユースによるごみの減量を行う実践的な活動の場として充実したものとします。</t>
    <rPh sb="28" eb="30">
      <t>ウケツケ</t>
    </rPh>
    <rPh sb="31" eb="33">
      <t>ジッシ</t>
    </rPh>
    <rPh sb="46" eb="48">
      <t>カイサイ</t>
    </rPh>
    <rPh sb="50" eb="52">
      <t>ショクヒン</t>
    </rPh>
    <rPh sb="55" eb="57">
      <t>サクゲン</t>
    </rPh>
    <rPh sb="69" eb="71">
      <t>ゲンリョウ</t>
    </rPh>
    <rPh sb="72" eb="73">
      <t>オコナ</t>
    </rPh>
    <rPh sb="74" eb="77">
      <t>ジッセンテキ</t>
    </rPh>
    <rPh sb="78" eb="80">
      <t>カツドウ</t>
    </rPh>
    <rPh sb="81" eb="82">
      <t>バ</t>
    </rPh>
    <rPh sb="85" eb="87">
      <t>ジュウジツ</t>
    </rPh>
    <phoneticPr fontId="2"/>
  </si>
  <si>
    <t>11名</t>
    <rPh sb="2" eb="3">
      <t>メイ</t>
    </rPh>
    <phoneticPr fontId="2"/>
  </si>
  <si>
    <t>環境リーダーの養成</t>
    <rPh sb="0" eb="2">
      <t>カンキョウ</t>
    </rPh>
    <rPh sb="7" eb="9">
      <t>ヨウセイ</t>
    </rPh>
    <phoneticPr fontId="2"/>
  </si>
  <si>
    <t>　第３次環境基本計画において、特に子どもへの環境教育・環境学習の場の提供の重要性が記されたことから、市内小学４～６年生を対象に環境のことを自らが考えることのできる人材を養成する。</t>
    <rPh sb="1" eb="2">
      <t>ダイ</t>
    </rPh>
    <rPh sb="3" eb="4">
      <t>ジ</t>
    </rPh>
    <rPh sb="4" eb="10">
      <t>カンキョウキホンケイカク</t>
    </rPh>
    <rPh sb="22" eb="24">
      <t>カンキョウ</t>
    </rPh>
    <rPh sb="24" eb="26">
      <t>キョウイク</t>
    </rPh>
    <rPh sb="27" eb="29">
      <t>カンキョウ</t>
    </rPh>
    <rPh sb="29" eb="31">
      <t>ガクシュウ</t>
    </rPh>
    <rPh sb="32" eb="33">
      <t>バ</t>
    </rPh>
    <rPh sb="34" eb="36">
      <t>テイキョウ</t>
    </rPh>
    <rPh sb="37" eb="40">
      <t>ジュウヨウセイ</t>
    </rPh>
    <rPh sb="41" eb="42">
      <t>シル</t>
    </rPh>
    <rPh sb="50" eb="52">
      <t>シナイ</t>
    </rPh>
    <rPh sb="52" eb="54">
      <t>ショウガク</t>
    </rPh>
    <rPh sb="57" eb="58">
      <t>ネン</t>
    </rPh>
    <rPh sb="58" eb="59">
      <t>セイ</t>
    </rPh>
    <rPh sb="60" eb="62">
      <t>タイショウ</t>
    </rPh>
    <rPh sb="63" eb="65">
      <t>カンキョウ</t>
    </rPh>
    <rPh sb="69" eb="70">
      <t>ミズカ</t>
    </rPh>
    <rPh sb="72" eb="73">
      <t>カンガ</t>
    </rPh>
    <rPh sb="81" eb="83">
      <t>ジンザイ</t>
    </rPh>
    <rPh sb="84" eb="86">
      <t>ヨウセイ</t>
    </rPh>
    <phoneticPr fontId="2"/>
  </si>
  <si>
    <t>第３次環境基本計画において、特に子どもへの環境教育・環境学習の場の提供の重要性が記されたことから、市内小学４～６年生を対象に環境のことを自らが考えることのできる人材を養成する。</t>
    <rPh sb="0" eb="1">
      <t>ダイ</t>
    </rPh>
    <rPh sb="2" eb="3">
      <t>ジ</t>
    </rPh>
    <rPh sb="3" eb="9">
      <t>カンキョウキホンケイカク</t>
    </rPh>
    <rPh sb="21" eb="23">
      <t>カンキョウ</t>
    </rPh>
    <rPh sb="23" eb="25">
      <t>キョウイク</t>
    </rPh>
    <rPh sb="26" eb="28">
      <t>カンキョウ</t>
    </rPh>
    <rPh sb="28" eb="30">
      <t>ガクシュウ</t>
    </rPh>
    <rPh sb="31" eb="32">
      <t>バ</t>
    </rPh>
    <rPh sb="33" eb="35">
      <t>テイキョウ</t>
    </rPh>
    <rPh sb="36" eb="39">
      <t>ジュウヨウセイ</t>
    </rPh>
    <rPh sb="40" eb="41">
      <t>シル</t>
    </rPh>
    <rPh sb="49" eb="51">
      <t>シナイ</t>
    </rPh>
    <rPh sb="51" eb="53">
      <t>ショウガク</t>
    </rPh>
    <rPh sb="56" eb="57">
      <t>ネン</t>
    </rPh>
    <rPh sb="57" eb="58">
      <t>セイ</t>
    </rPh>
    <rPh sb="59" eb="61">
      <t>タイショウ</t>
    </rPh>
    <rPh sb="62" eb="64">
      <t>カンキョウ</t>
    </rPh>
    <rPh sb="68" eb="69">
      <t>ミズカ</t>
    </rPh>
    <rPh sb="71" eb="72">
      <t>カンガ</t>
    </rPh>
    <rPh sb="80" eb="82">
      <t>ジンザイ</t>
    </rPh>
    <rPh sb="83" eb="85">
      <t>ヨウセイ</t>
    </rPh>
    <phoneticPr fontId="2"/>
  </si>
  <si>
    <t>市の環境についての取組や地球温暖化の講義やすごろくで楽しく学んでもらったあと、グループで話し合い、今後どのような行動をしていきたいか自分の考えを紙にまとめてもらう。
小４～小６まで11名の子どもが参加</t>
    <rPh sb="0" eb="1">
      <t>シ</t>
    </rPh>
    <rPh sb="2" eb="4">
      <t>カンキョウ</t>
    </rPh>
    <rPh sb="9" eb="11">
      <t>トリクミ</t>
    </rPh>
    <rPh sb="12" eb="14">
      <t>チキュウ</t>
    </rPh>
    <rPh sb="14" eb="17">
      <t>オンダンカ</t>
    </rPh>
    <rPh sb="18" eb="20">
      <t>コウギ</t>
    </rPh>
    <rPh sb="26" eb="27">
      <t>タノ</t>
    </rPh>
    <rPh sb="29" eb="30">
      <t>マナ</t>
    </rPh>
    <rPh sb="44" eb="45">
      <t>ハナ</t>
    </rPh>
    <rPh sb="46" eb="47">
      <t>ア</t>
    </rPh>
    <rPh sb="49" eb="51">
      <t>コンゴ</t>
    </rPh>
    <rPh sb="56" eb="58">
      <t>コウドウ</t>
    </rPh>
    <rPh sb="66" eb="68">
      <t>ジブン</t>
    </rPh>
    <rPh sb="69" eb="70">
      <t>カンガ</t>
    </rPh>
    <rPh sb="72" eb="73">
      <t>カミ</t>
    </rPh>
    <rPh sb="83" eb="84">
      <t>ショウ</t>
    </rPh>
    <rPh sb="86" eb="87">
      <t>ショウ</t>
    </rPh>
    <rPh sb="92" eb="93">
      <t>メイ</t>
    </rPh>
    <rPh sb="94" eb="95">
      <t>コ</t>
    </rPh>
    <rPh sb="98" eb="100">
      <t>サンカ</t>
    </rPh>
    <phoneticPr fontId="2"/>
  </si>
  <si>
    <t>駅前清掃（環境総務課）</t>
    <rPh sb="0" eb="4">
      <t>エキマエセイソウ</t>
    </rPh>
    <rPh sb="5" eb="7">
      <t>カンキョウ</t>
    </rPh>
    <rPh sb="7" eb="10">
      <t>ソウムカ</t>
    </rPh>
    <phoneticPr fontId="2"/>
  </si>
  <si>
    <t>　美しいまちづくりの推進を図るため、まちの玄関口である市内４駅（寝屋川市・香里園・萱島・寝屋川公園）を美しいまちづくり推進員と市が協働して清掃活動を実施する。</t>
    <rPh sb="1" eb="2">
      <t>ウツク</t>
    </rPh>
    <rPh sb="10" eb="12">
      <t>スイシン</t>
    </rPh>
    <rPh sb="13" eb="14">
      <t>ハカ</t>
    </rPh>
    <rPh sb="21" eb="23">
      <t>ゲンカン</t>
    </rPh>
    <rPh sb="23" eb="24">
      <t>グチ</t>
    </rPh>
    <rPh sb="27" eb="29">
      <t>シナイ</t>
    </rPh>
    <rPh sb="30" eb="31">
      <t>エキ</t>
    </rPh>
    <rPh sb="32" eb="36">
      <t>ネヤガワシ</t>
    </rPh>
    <rPh sb="37" eb="40">
      <t>コウリエン</t>
    </rPh>
    <rPh sb="41" eb="43">
      <t>カヤシマ</t>
    </rPh>
    <rPh sb="44" eb="47">
      <t>ネヤガワ</t>
    </rPh>
    <rPh sb="47" eb="49">
      <t>コウエン</t>
    </rPh>
    <rPh sb="51" eb="52">
      <t>ウツク</t>
    </rPh>
    <rPh sb="59" eb="61">
      <t>スイシン</t>
    </rPh>
    <rPh sb="61" eb="62">
      <t>イン</t>
    </rPh>
    <rPh sb="63" eb="64">
      <t>シ</t>
    </rPh>
    <rPh sb="65" eb="67">
      <t>キョウドウ</t>
    </rPh>
    <rPh sb="69" eb="71">
      <t>セイソウ</t>
    </rPh>
    <rPh sb="71" eb="73">
      <t>カツドウ</t>
    </rPh>
    <rPh sb="74" eb="76">
      <t>ジッシ</t>
    </rPh>
    <phoneticPr fontId="2"/>
  </si>
  <si>
    <t xml:space="preserve">市民活動振興室と共催で美しいまちづくり推進員の協力を得て、市内四駅周辺の清掃活動を実施しました。開催回数 各駅１回
</t>
    <rPh sb="0" eb="2">
      <t>シミン</t>
    </rPh>
    <rPh sb="2" eb="4">
      <t>カツドウ</t>
    </rPh>
    <rPh sb="4" eb="7">
      <t>シンコウシツ</t>
    </rPh>
    <rPh sb="8" eb="10">
      <t>キョウサイ</t>
    </rPh>
    <rPh sb="11" eb="12">
      <t>ウツク</t>
    </rPh>
    <rPh sb="19" eb="22">
      <t>スイシンイン</t>
    </rPh>
    <rPh sb="23" eb="25">
      <t>キョウリョク</t>
    </rPh>
    <rPh sb="26" eb="27">
      <t>エ</t>
    </rPh>
    <rPh sb="29" eb="31">
      <t>シナイ</t>
    </rPh>
    <rPh sb="31" eb="32">
      <t>ヨン</t>
    </rPh>
    <rPh sb="32" eb="33">
      <t>エキ</t>
    </rPh>
    <rPh sb="33" eb="35">
      <t>シュウヘン</t>
    </rPh>
    <rPh sb="36" eb="38">
      <t>セイソウ</t>
    </rPh>
    <rPh sb="38" eb="40">
      <t>カツドウ</t>
    </rPh>
    <rPh sb="41" eb="43">
      <t>ジッシ</t>
    </rPh>
    <phoneticPr fontId="2"/>
  </si>
  <si>
    <t>美しいまちづくり駅前啓発活動は、令和４年度については、２月の１回のみの開催となったが、令和５年度については、７月と２月の年２回実施予定。
また令和４年度は地域における清掃活動に清掃用具を貸与する等により、地域における活動を支援して地域美観の向上を図った。</t>
    <rPh sb="0" eb="1">
      <t>ウツク</t>
    </rPh>
    <rPh sb="8" eb="10">
      <t>エキマエ</t>
    </rPh>
    <rPh sb="10" eb="12">
      <t>ケイハツ</t>
    </rPh>
    <rPh sb="12" eb="14">
      <t>カツドウ</t>
    </rPh>
    <rPh sb="71" eb="73">
      <t>レイワ</t>
    </rPh>
    <rPh sb="74" eb="76">
      <t>ネンド</t>
    </rPh>
    <rPh sb="77" eb="79">
      <t>チイキ</t>
    </rPh>
    <rPh sb="83" eb="85">
      <t>セイソウ</t>
    </rPh>
    <rPh sb="85" eb="87">
      <t>カツドウ</t>
    </rPh>
    <rPh sb="88" eb="90">
      <t>セイソウ</t>
    </rPh>
    <rPh sb="90" eb="92">
      <t>ヨウグ</t>
    </rPh>
    <rPh sb="93" eb="95">
      <t>タイヨ</t>
    </rPh>
    <rPh sb="97" eb="98">
      <t>トウ</t>
    </rPh>
    <rPh sb="102" eb="104">
      <t>チイキ</t>
    </rPh>
    <rPh sb="108" eb="110">
      <t>カツドウ</t>
    </rPh>
    <rPh sb="111" eb="113">
      <t>シエン</t>
    </rPh>
    <rPh sb="115" eb="117">
      <t>チイキ</t>
    </rPh>
    <rPh sb="117" eb="119">
      <t>ビカン</t>
    </rPh>
    <rPh sb="120" eb="122">
      <t>コウジョウ</t>
    </rPh>
    <rPh sb="123" eb="124">
      <t>ハカ</t>
    </rPh>
    <phoneticPr fontId="2"/>
  </si>
  <si>
    <t>下水道事業室・市民活動振興室・環境総務課</t>
    <rPh sb="15" eb="17">
      <t>カンキョウ</t>
    </rPh>
    <rPh sb="17" eb="20">
      <t>ソウムカ</t>
    </rPh>
    <phoneticPr fontId="2"/>
  </si>
  <si>
    <t>環境総務課</t>
    <rPh sb="0" eb="2">
      <t>カンキョウ</t>
    </rPh>
    <rPh sb="2" eb="5">
      <t>ソウムカ</t>
    </rPh>
    <phoneticPr fontId="2"/>
  </si>
  <si>
    <t>41名/6団体</t>
    <rPh sb="2" eb="3">
      <t>メイ</t>
    </rPh>
    <rPh sb="5" eb="7">
      <t>ダンタイ</t>
    </rPh>
    <phoneticPr fontId="2"/>
  </si>
  <si>
    <t>生ごみ堆肥化土づくり講習会</t>
    <rPh sb="0" eb="1">
      <t>ナマ</t>
    </rPh>
    <rPh sb="3" eb="6">
      <t>タイヒカ</t>
    </rPh>
    <rPh sb="6" eb="7">
      <t>ド</t>
    </rPh>
    <rPh sb="10" eb="13">
      <t>コウシュウカイ</t>
    </rPh>
    <phoneticPr fontId="2"/>
  </si>
  <si>
    <t>市内の身近な自然環境にふれあい・学ぶ機会を提供することで、市内の環境保全意識の向上を図るとともに、住みやすい環境を確保ために実施。</t>
    <rPh sb="0" eb="2">
      <t>シナイ</t>
    </rPh>
    <rPh sb="3" eb="5">
      <t>ミジカ</t>
    </rPh>
    <rPh sb="6" eb="8">
      <t>シゼン</t>
    </rPh>
    <rPh sb="8" eb="10">
      <t>カンキョウ</t>
    </rPh>
    <rPh sb="16" eb="17">
      <t>マナ</t>
    </rPh>
    <rPh sb="18" eb="20">
      <t>キカイ</t>
    </rPh>
    <rPh sb="21" eb="23">
      <t>テイキョウ</t>
    </rPh>
    <rPh sb="29" eb="31">
      <t>シナイ</t>
    </rPh>
    <rPh sb="32" eb="34">
      <t>カンキョウ</t>
    </rPh>
    <rPh sb="34" eb="36">
      <t>ホゼン</t>
    </rPh>
    <rPh sb="36" eb="38">
      <t>イシキ</t>
    </rPh>
    <rPh sb="39" eb="41">
      <t>コウジョウ</t>
    </rPh>
    <rPh sb="42" eb="43">
      <t>ハカ</t>
    </rPh>
    <rPh sb="49" eb="50">
      <t>ス</t>
    </rPh>
    <rPh sb="54" eb="56">
      <t>カンキョウ</t>
    </rPh>
    <rPh sb="57" eb="59">
      <t>カクホ</t>
    </rPh>
    <rPh sb="62" eb="64">
      <t>ジッシ</t>
    </rPh>
    <phoneticPr fontId="2"/>
  </si>
  <si>
    <t>各家庭における生ごみの減量化を図ることを目的に、市内の各コミュニティセンターにおいて、講師を招き「生ごみ堆肥化土づくり堆肥化」の講習会を実施する。</t>
    <rPh sb="0" eb="1">
      <t>カク</t>
    </rPh>
    <rPh sb="1" eb="3">
      <t>カテイ</t>
    </rPh>
    <rPh sb="7" eb="8">
      <t>ナマ</t>
    </rPh>
    <rPh sb="11" eb="14">
      <t>ゲンリョウカ</t>
    </rPh>
    <rPh sb="15" eb="16">
      <t>ハカ</t>
    </rPh>
    <rPh sb="20" eb="22">
      <t>モクテキ</t>
    </rPh>
    <rPh sb="24" eb="26">
      <t>シナイ</t>
    </rPh>
    <rPh sb="27" eb="28">
      <t>カク</t>
    </rPh>
    <rPh sb="43" eb="45">
      <t>コウシ</t>
    </rPh>
    <rPh sb="46" eb="47">
      <t>マネ</t>
    </rPh>
    <rPh sb="49" eb="50">
      <t>ナマ</t>
    </rPh>
    <rPh sb="52" eb="55">
      <t>タイヒカ</t>
    </rPh>
    <rPh sb="55" eb="56">
      <t>ツチ</t>
    </rPh>
    <rPh sb="59" eb="62">
      <t>タイヒカ</t>
    </rPh>
    <rPh sb="64" eb="67">
      <t>コウシュウカイ</t>
    </rPh>
    <rPh sb="68" eb="70">
      <t>ジッシ</t>
    </rPh>
    <phoneticPr fontId="2"/>
  </si>
  <si>
    <t>自然観察会は特に小学生以下の参加が多く、市内の自然について学ぶ場としての非常に人気のある事業であり、引き続き、「自然を学ぶ会」や「水辺に親しむ会」といった団体と連携しながら実施する。　</t>
    <rPh sb="20" eb="22">
      <t>シナイ</t>
    </rPh>
    <rPh sb="23" eb="25">
      <t>シゼン</t>
    </rPh>
    <rPh sb="29" eb="30">
      <t>マナ</t>
    </rPh>
    <rPh sb="31" eb="32">
      <t>バ</t>
    </rPh>
    <rPh sb="36" eb="38">
      <t>ヒジョウ</t>
    </rPh>
    <rPh sb="39" eb="41">
      <t>ニンキ</t>
    </rPh>
    <rPh sb="44" eb="46">
      <t>ジギョウ</t>
    </rPh>
    <rPh sb="50" eb="51">
      <t>ヒ</t>
    </rPh>
    <rPh sb="52" eb="53">
      <t>ツヅ</t>
    </rPh>
    <rPh sb="56" eb="58">
      <t>シゼン</t>
    </rPh>
    <rPh sb="59" eb="60">
      <t>マナ</t>
    </rPh>
    <rPh sb="61" eb="62">
      <t>カイ</t>
    </rPh>
    <rPh sb="65" eb="67">
      <t>ミズベ</t>
    </rPh>
    <rPh sb="68" eb="69">
      <t>シタ</t>
    </rPh>
    <rPh sb="71" eb="72">
      <t>カイ</t>
    </rPh>
    <rPh sb="77" eb="79">
      <t>ダンタイ</t>
    </rPh>
    <rPh sb="80" eb="82">
      <t>レンケイ</t>
    </rPh>
    <rPh sb="86" eb="88">
      <t>ジッシ</t>
    </rPh>
    <phoneticPr fontId="2"/>
  </si>
  <si>
    <t>美化啓発看板の配布</t>
    <rPh sb="0" eb="2">
      <t>ビカ</t>
    </rPh>
    <rPh sb="2" eb="4">
      <t>ケイハツ</t>
    </rPh>
    <rPh sb="4" eb="6">
      <t>カンバン</t>
    </rPh>
    <rPh sb="7" eb="9">
      <t>ハイフ</t>
    </rPh>
    <phoneticPr fontId="2"/>
  </si>
  <si>
    <t>美しいまちづくりの推進のため、「ポイ捨て禁止」と「犬のふん持ち帰り」の啓発看板を作成し、希望者に無償で配布している。</t>
    <rPh sb="0" eb="1">
      <t>ウツク</t>
    </rPh>
    <rPh sb="9" eb="11">
      <t>スイシン</t>
    </rPh>
    <rPh sb="18" eb="19">
      <t>ス</t>
    </rPh>
    <rPh sb="20" eb="22">
      <t>キンシ</t>
    </rPh>
    <rPh sb="25" eb="26">
      <t>イヌ</t>
    </rPh>
    <rPh sb="29" eb="30">
      <t>モ</t>
    </rPh>
    <rPh sb="31" eb="32">
      <t>カエ</t>
    </rPh>
    <rPh sb="35" eb="37">
      <t>ケイハツ</t>
    </rPh>
    <rPh sb="37" eb="39">
      <t>カンバン</t>
    </rPh>
    <rPh sb="40" eb="42">
      <t>サクセイ</t>
    </rPh>
    <rPh sb="44" eb="47">
      <t>キボウシャ</t>
    </rPh>
    <rPh sb="48" eb="50">
      <t>ムショウ</t>
    </rPh>
    <rPh sb="51" eb="53">
      <t>ハイフ</t>
    </rPh>
    <phoneticPr fontId="2"/>
  </si>
  <si>
    <t>　市の美化向上のため、市民や団体等からの要望により、「ポイ捨て禁止」と「犬のふん持ち帰り」の看板を引き続き配布する。なお、「歩きたばこ禁止」の看板については、作成しなくなったものの、「受動喫煙防止」の看板を作成するなど、引き続き美化意識の向上を図る取り組みを進める。</t>
    <rPh sb="1" eb="2">
      <t>シ</t>
    </rPh>
    <rPh sb="3" eb="5">
      <t>ビカ</t>
    </rPh>
    <rPh sb="5" eb="7">
      <t>コウジョウ</t>
    </rPh>
    <rPh sb="11" eb="13">
      <t>シミン</t>
    </rPh>
    <rPh sb="14" eb="16">
      <t>ダンタイ</t>
    </rPh>
    <rPh sb="16" eb="17">
      <t>トウ</t>
    </rPh>
    <rPh sb="20" eb="22">
      <t>ヨウボウ</t>
    </rPh>
    <rPh sb="46" eb="48">
      <t>カンバン</t>
    </rPh>
    <rPh sb="49" eb="50">
      <t>ヒ</t>
    </rPh>
    <rPh sb="51" eb="52">
      <t>ツヅ</t>
    </rPh>
    <rPh sb="53" eb="55">
      <t>ハイフ</t>
    </rPh>
    <rPh sb="62" eb="63">
      <t>アル</t>
    </rPh>
    <rPh sb="67" eb="69">
      <t>キンシ</t>
    </rPh>
    <rPh sb="71" eb="73">
      <t>カンバン</t>
    </rPh>
    <rPh sb="79" eb="81">
      <t>サクセイ</t>
    </rPh>
    <rPh sb="92" eb="94">
      <t>ジュドウ</t>
    </rPh>
    <rPh sb="94" eb="96">
      <t>キツエン</t>
    </rPh>
    <rPh sb="96" eb="98">
      <t>ボウシ</t>
    </rPh>
    <rPh sb="100" eb="102">
      <t>カンバン</t>
    </rPh>
    <rPh sb="103" eb="105">
      <t>サクセイ</t>
    </rPh>
    <rPh sb="110" eb="111">
      <t>ヒ</t>
    </rPh>
    <rPh sb="112" eb="113">
      <t>ツヅ</t>
    </rPh>
    <rPh sb="114" eb="116">
      <t>ビカ</t>
    </rPh>
    <rPh sb="116" eb="118">
      <t>イシキ</t>
    </rPh>
    <rPh sb="119" eb="121">
      <t>コウジョウ</t>
    </rPh>
    <rPh sb="122" eb="123">
      <t>ハカ</t>
    </rPh>
    <rPh sb="124" eb="125">
      <t>ト</t>
    </rPh>
    <rPh sb="126" eb="127">
      <t>ク</t>
    </rPh>
    <rPh sb="129" eb="130">
      <t>スス</t>
    </rPh>
    <phoneticPr fontId="2"/>
  </si>
  <si>
    <t>駅前清掃</t>
    <rPh sb="0" eb="4">
      <t>エキマエセイソウ</t>
    </rPh>
    <phoneticPr fontId="2"/>
  </si>
  <si>
    <t>ごみ集積所の保全</t>
    <rPh sb="2" eb="4">
      <t>シュウセキ</t>
    </rPh>
    <rPh sb="4" eb="5">
      <t>ショ</t>
    </rPh>
    <rPh sb="6" eb="8">
      <t>ホゼン</t>
    </rPh>
    <phoneticPr fontId="2"/>
  </si>
  <si>
    <t>美しいまちづくりの推進を図るため、まちの玄関口である市内４駅（寝屋川市・香里園・萱島・寝屋川公園）を美しいまちづくり推進員と市が協働して清掃活動を実施する。</t>
    <rPh sb="0" eb="1">
      <t>ウツク</t>
    </rPh>
    <rPh sb="9" eb="11">
      <t>スイシン</t>
    </rPh>
    <rPh sb="12" eb="13">
      <t>ハカ</t>
    </rPh>
    <rPh sb="20" eb="22">
      <t>ゲンカン</t>
    </rPh>
    <rPh sb="22" eb="23">
      <t>グチ</t>
    </rPh>
    <rPh sb="26" eb="28">
      <t>シナイ</t>
    </rPh>
    <rPh sb="29" eb="30">
      <t>エキ</t>
    </rPh>
    <rPh sb="31" eb="35">
      <t>ネヤガワシ</t>
    </rPh>
    <rPh sb="36" eb="39">
      <t>コウリエン</t>
    </rPh>
    <rPh sb="40" eb="42">
      <t>カヤシマ</t>
    </rPh>
    <rPh sb="43" eb="46">
      <t>ネヤガワ</t>
    </rPh>
    <rPh sb="46" eb="48">
      <t>コウエン</t>
    </rPh>
    <rPh sb="50" eb="51">
      <t>ウツク</t>
    </rPh>
    <rPh sb="58" eb="60">
      <t>スイシン</t>
    </rPh>
    <rPh sb="60" eb="61">
      <t>イン</t>
    </rPh>
    <rPh sb="62" eb="63">
      <t>シ</t>
    </rPh>
    <rPh sb="64" eb="66">
      <t>キョウドウ</t>
    </rPh>
    <rPh sb="68" eb="70">
      <t>セイソウ</t>
    </rPh>
    <rPh sb="70" eb="72">
      <t>カツドウ</t>
    </rPh>
    <rPh sb="73" eb="75">
      <t>ジッシ</t>
    </rPh>
    <phoneticPr fontId="2"/>
  </si>
  <si>
    <t>カラスなどにより荒らされ、まちの美観を阻害する恐れのあるごみ集積所について、「ごみ散乱防止ネット」の無償貸与や「折り畳み式箱型ネット」の購入に対し補助金を交付することで、周辺環境の保全を図る。</t>
    <rPh sb="8" eb="9">
      <t>ア</t>
    </rPh>
    <rPh sb="16" eb="18">
      <t>ビカン</t>
    </rPh>
    <rPh sb="19" eb="21">
      <t>ソガイ</t>
    </rPh>
    <rPh sb="23" eb="24">
      <t>オソ</t>
    </rPh>
    <rPh sb="30" eb="32">
      <t>シュウセキ</t>
    </rPh>
    <rPh sb="32" eb="33">
      <t>ショ</t>
    </rPh>
    <rPh sb="41" eb="43">
      <t>サンラン</t>
    </rPh>
    <rPh sb="43" eb="45">
      <t>ボウシ</t>
    </rPh>
    <rPh sb="50" eb="52">
      <t>ムショウ</t>
    </rPh>
    <rPh sb="52" eb="54">
      <t>タイヨ</t>
    </rPh>
    <rPh sb="56" eb="57">
      <t>オ</t>
    </rPh>
    <rPh sb="58" eb="59">
      <t>タタ</t>
    </rPh>
    <rPh sb="60" eb="62">
      <t>シキハコ</t>
    </rPh>
    <rPh sb="62" eb="63">
      <t>ガタ</t>
    </rPh>
    <rPh sb="68" eb="70">
      <t>コウニュウ</t>
    </rPh>
    <rPh sb="71" eb="72">
      <t>タイ</t>
    </rPh>
    <rPh sb="73" eb="76">
      <t>ホジョキン</t>
    </rPh>
    <rPh sb="77" eb="79">
      <t>コウフ</t>
    </rPh>
    <rPh sb="85" eb="87">
      <t>シュウヘン</t>
    </rPh>
    <rPh sb="87" eb="89">
      <t>カンキョウ</t>
    </rPh>
    <rPh sb="90" eb="92">
      <t>ホゼン</t>
    </rPh>
    <rPh sb="93" eb="94">
      <t>ハカ</t>
    </rPh>
    <phoneticPr fontId="2"/>
  </si>
  <si>
    <t>双方ともに毎年度一定数の申請があり、特に「折り畳み式箱型ネットの補助」については、令和元年度開始以降申請件数が増加傾向である。
・ごみ散乱防止ネット　383件
・折り畳み式箱型ネット購入補助　168件</t>
    <rPh sb="67" eb="69">
      <t>サンラン</t>
    </rPh>
    <rPh sb="69" eb="71">
      <t>ボウシ</t>
    </rPh>
    <rPh sb="78" eb="79">
      <t>ケン</t>
    </rPh>
    <rPh sb="81" eb="82">
      <t>オ</t>
    </rPh>
    <rPh sb="83" eb="84">
      <t>タタ</t>
    </rPh>
    <rPh sb="85" eb="88">
      <t>シキハコガタ</t>
    </rPh>
    <rPh sb="91" eb="93">
      <t>コウニュウ</t>
    </rPh>
    <rPh sb="93" eb="95">
      <t>ホジョ</t>
    </rPh>
    <rPh sb="99" eb="100">
      <t>ケン</t>
    </rPh>
    <phoneticPr fontId="2"/>
  </si>
  <si>
    <t>引き続き自治会を中心とした、ごみ集積所を管理する団体と連携して、ごみ集積所の保全に努める。また、ごみ集積所の保全については、ごみの出し方や分別についても重要であることから併せて啓発を実施する。</t>
    <rPh sb="0" eb="1">
      <t>ヒ</t>
    </rPh>
    <rPh sb="2" eb="3">
      <t>ツヅ</t>
    </rPh>
    <rPh sb="4" eb="7">
      <t>ジチカイ</t>
    </rPh>
    <rPh sb="8" eb="10">
      <t>チュウシン</t>
    </rPh>
    <rPh sb="16" eb="18">
      <t>シュウセキ</t>
    </rPh>
    <rPh sb="18" eb="19">
      <t>ショ</t>
    </rPh>
    <rPh sb="20" eb="22">
      <t>カンリ</t>
    </rPh>
    <rPh sb="24" eb="26">
      <t>ダンタイ</t>
    </rPh>
    <rPh sb="27" eb="29">
      <t>レンケイ</t>
    </rPh>
    <rPh sb="34" eb="36">
      <t>シュウセキ</t>
    </rPh>
    <rPh sb="36" eb="37">
      <t>ショ</t>
    </rPh>
    <rPh sb="38" eb="40">
      <t>ホゼン</t>
    </rPh>
    <rPh sb="41" eb="42">
      <t>ツト</t>
    </rPh>
    <rPh sb="50" eb="52">
      <t>シュウセキ</t>
    </rPh>
    <rPh sb="52" eb="53">
      <t>ショ</t>
    </rPh>
    <rPh sb="54" eb="56">
      <t>ホゼン</t>
    </rPh>
    <rPh sb="65" eb="66">
      <t>ダ</t>
    </rPh>
    <rPh sb="67" eb="68">
      <t>カタ</t>
    </rPh>
    <rPh sb="69" eb="71">
      <t>ブンベツ</t>
    </rPh>
    <rPh sb="76" eb="78">
      <t>ジュウヨウ</t>
    </rPh>
    <rPh sb="85" eb="86">
      <t>アワ</t>
    </rPh>
    <rPh sb="88" eb="90">
      <t>ケイハツ</t>
    </rPh>
    <rPh sb="91" eb="93">
      <t>ジッシ</t>
    </rPh>
    <phoneticPr fontId="2"/>
  </si>
  <si>
    <t>地域美観の向上</t>
    <rPh sb="0" eb="2">
      <t>チイキ</t>
    </rPh>
    <rPh sb="2" eb="4">
      <t>ビカン</t>
    </rPh>
    <rPh sb="5" eb="7">
      <t>コウジョウ</t>
    </rPh>
    <phoneticPr fontId="2"/>
  </si>
  <si>
    <t>　美しいまちづくり推進員と連携して、地域美観の向上に努めているものの、コロナ禍の状況もあり地域との連携が不足している状況であり、清掃物品の貸与等により、地域における清掃等の活動への支援を目的として事業を実施する。</t>
    <rPh sb="45" eb="47">
      <t>チイキ</t>
    </rPh>
    <rPh sb="49" eb="51">
      <t>レンケイ</t>
    </rPh>
    <phoneticPr fontId="2"/>
  </si>
  <si>
    <t>貸出実績はあるものの、活動団体数は少ないため、広報などに周知に注力し、様々な機会を捉えてより貸出実績の増加を図る。</t>
    <rPh sb="0" eb="2">
      <t>カシダシ</t>
    </rPh>
    <rPh sb="2" eb="4">
      <t>ジッセキ</t>
    </rPh>
    <rPh sb="11" eb="13">
      <t>カツドウ</t>
    </rPh>
    <rPh sb="13" eb="15">
      <t>ダンタイ</t>
    </rPh>
    <rPh sb="15" eb="16">
      <t>スウ</t>
    </rPh>
    <rPh sb="17" eb="18">
      <t>スク</t>
    </rPh>
    <rPh sb="23" eb="25">
      <t>コウホウ</t>
    </rPh>
    <rPh sb="28" eb="30">
      <t>シュウチ</t>
    </rPh>
    <rPh sb="31" eb="33">
      <t>チュウリョク</t>
    </rPh>
    <rPh sb="35" eb="37">
      <t>サマザマ</t>
    </rPh>
    <rPh sb="38" eb="40">
      <t>キカイ</t>
    </rPh>
    <rPh sb="41" eb="42">
      <t>トラ</t>
    </rPh>
    <rPh sb="46" eb="48">
      <t>カシダシ</t>
    </rPh>
    <rPh sb="48" eb="50">
      <t>ジッセキ</t>
    </rPh>
    <rPh sb="51" eb="53">
      <t>ゾウカ</t>
    </rPh>
    <rPh sb="54" eb="55">
      <t>ハカ</t>
    </rPh>
    <phoneticPr fontId="2"/>
  </si>
  <si>
    <t>4,003件（累計）</t>
    <rPh sb="5" eb="6">
      <t>ケン</t>
    </rPh>
    <phoneticPr fontId="2"/>
  </si>
  <si>
    <r>
      <t>2.07万</t>
    </r>
    <r>
      <rPr>
        <sz val="11"/>
        <color theme="1"/>
        <rFont val="Malgun Gothic"/>
        <family val="3"/>
        <charset val="129"/>
      </rPr>
      <t>㎾</t>
    </r>
    <rPh sb="4" eb="5">
      <t>マン</t>
    </rPh>
    <phoneticPr fontId="2"/>
  </si>
  <si>
    <t>本市の４Ｒ活動の一環として、ごみの減量化、再利用の推進など、今後も継続した周知を引き続き実施する。</t>
    <rPh sb="0" eb="2">
      <t>ホンシ</t>
    </rPh>
    <rPh sb="5" eb="7">
      <t>カツドウ</t>
    </rPh>
    <rPh sb="8" eb="10">
      <t>イッカン</t>
    </rPh>
    <rPh sb="17" eb="20">
      <t>ゲンリョウカ</t>
    </rPh>
    <rPh sb="21" eb="24">
      <t>サイリヨウ</t>
    </rPh>
    <rPh sb="25" eb="27">
      <t>スイシン</t>
    </rPh>
    <rPh sb="30" eb="32">
      <t>コンゴ</t>
    </rPh>
    <rPh sb="33" eb="35">
      <t>ケイゾク</t>
    </rPh>
    <rPh sb="37" eb="39">
      <t>シュウチ</t>
    </rPh>
    <rPh sb="40" eb="41">
      <t>ヒ</t>
    </rPh>
    <rPh sb="42" eb="43">
      <t>ツヅ</t>
    </rPh>
    <rPh sb="44" eb="46">
      <t>ジッシ</t>
    </rPh>
    <phoneticPr fontId="2"/>
  </si>
  <si>
    <t>環境総務課</t>
    <rPh sb="0" eb="2">
      <t>カンキョウ</t>
    </rPh>
    <rPh sb="2" eb="5">
      <t>ソウムカ</t>
    </rPh>
    <phoneticPr fontId="2"/>
  </si>
  <si>
    <t>P32　生物多様性の保全</t>
  </si>
  <si>
    <t>生物多様性の保全については、国や府の動向を注視するとともに「自然観察会」や「環境フェア」の実施の際には、その重要性についての啓発を進める。</t>
    <rPh sb="0" eb="5">
      <t>セイブツタヨウセイ</t>
    </rPh>
    <rPh sb="6" eb="8">
      <t>ホゼン</t>
    </rPh>
    <rPh sb="14" eb="15">
      <t>クニ</t>
    </rPh>
    <rPh sb="16" eb="17">
      <t>フ</t>
    </rPh>
    <rPh sb="18" eb="20">
      <t>ドウコウ</t>
    </rPh>
    <rPh sb="21" eb="23">
      <t>チュウシ</t>
    </rPh>
    <rPh sb="30" eb="32">
      <t>シゼン</t>
    </rPh>
    <rPh sb="32" eb="34">
      <t>カンサツ</t>
    </rPh>
    <rPh sb="34" eb="35">
      <t>カイ</t>
    </rPh>
    <rPh sb="38" eb="40">
      <t>カンキョウ</t>
    </rPh>
    <rPh sb="45" eb="47">
      <t>ジッシ</t>
    </rPh>
    <rPh sb="48" eb="49">
      <t>サイ</t>
    </rPh>
    <rPh sb="54" eb="57">
      <t>ジュウヨウセイ</t>
    </rPh>
    <rPh sb="62" eb="64">
      <t>ケイハツ</t>
    </rPh>
    <rPh sb="65" eb="66">
      <t>スス</t>
    </rPh>
    <phoneticPr fontId="2"/>
  </si>
  <si>
    <t>令和４年度においては、新型コロナウイルス感染症の拡大防止のため、対面での指導を要する工場・事業場への立入検査は控えた。全71件の工場・事業場のうち、49件への立入検査を実施し、関係法令の遵守徹底を指導・啓発することにより、公害の未然防止をおこなった。</t>
    <rPh sb="0" eb="2">
      <t>レイワ</t>
    </rPh>
    <rPh sb="3" eb="5">
      <t>ネンド</t>
    </rPh>
    <rPh sb="11" eb="13">
      <t>シンガタ</t>
    </rPh>
    <rPh sb="20" eb="23">
      <t>カンセンショウ</t>
    </rPh>
    <rPh sb="24" eb="28">
      <t>カクダイボウシ</t>
    </rPh>
    <rPh sb="32" eb="34">
      <t>タイメン</t>
    </rPh>
    <rPh sb="36" eb="38">
      <t>シドウ</t>
    </rPh>
    <rPh sb="39" eb="40">
      <t>ヨウ</t>
    </rPh>
    <rPh sb="42" eb="44">
      <t>コウジョウ</t>
    </rPh>
    <rPh sb="45" eb="48">
      <t>ジギョウジョウ</t>
    </rPh>
    <rPh sb="59" eb="60">
      <t>ゼン</t>
    </rPh>
    <rPh sb="62" eb="63">
      <t>ケン</t>
    </rPh>
    <rPh sb="64" eb="66">
      <t>コウジョウ</t>
    </rPh>
    <rPh sb="67" eb="70">
      <t>ジギョウジョウ</t>
    </rPh>
    <rPh sb="76" eb="77">
      <t>ケン</t>
    </rPh>
    <rPh sb="79" eb="81">
      <t>タチイリ</t>
    </rPh>
    <rPh sb="81" eb="83">
      <t>ケンサ</t>
    </rPh>
    <rPh sb="84" eb="86">
      <t>ジッシ</t>
    </rPh>
    <rPh sb="88" eb="92">
      <t>カンケイホウレイ</t>
    </rPh>
    <rPh sb="93" eb="97">
      <t>ジュンシュテッテイ</t>
    </rPh>
    <rPh sb="98" eb="100">
      <t>シドウ</t>
    </rPh>
    <rPh sb="101" eb="103">
      <t>ケイハツ</t>
    </rPh>
    <rPh sb="111" eb="113">
      <t>コウガイ</t>
    </rPh>
    <phoneticPr fontId="2"/>
  </si>
  <si>
    <t>14.2ha</t>
    <phoneticPr fontId="2"/>
  </si>
  <si>
    <r>
      <t xml:space="preserve">144.3 </t>
    </r>
    <r>
      <rPr>
        <sz val="11"/>
        <color theme="1"/>
        <rFont val="Segoe UI Symbol"/>
        <family val="3"/>
      </rPr>
      <t>㏊</t>
    </r>
    <phoneticPr fontId="2"/>
  </si>
  <si>
    <t>796人</t>
    <phoneticPr fontId="2"/>
  </si>
  <si>
    <t>49事業場</t>
    <phoneticPr fontId="2"/>
  </si>
  <si>
    <t>30地区</t>
    <phoneticPr fontId="2"/>
  </si>
  <si>
    <t>27件</t>
    <phoneticPr fontId="2"/>
  </si>
  <si>
    <t>14件</t>
    <phoneticPr fontId="2"/>
  </si>
  <si>
    <t>46,015t</t>
    <phoneticPr fontId="2"/>
  </si>
  <si>
    <t>16,192t</t>
    <phoneticPr fontId="2"/>
  </si>
  <si>
    <t>52,068ｔ</t>
    <phoneticPr fontId="2"/>
  </si>
  <si>
    <t>18事業場</t>
    <phoneticPr fontId="2"/>
  </si>
  <si>
    <r>
      <t>3,288t-CO</t>
    </r>
    <r>
      <rPr>
        <sz val="11"/>
        <color theme="1"/>
        <rFont val="MS UI Gothic"/>
        <family val="3"/>
        <charset val="1"/>
      </rPr>
      <t>₂</t>
    </r>
    <phoneticPr fontId="2"/>
  </si>
  <si>
    <r>
      <t>2.07万</t>
    </r>
    <r>
      <rPr>
        <sz val="11"/>
        <color theme="1"/>
        <rFont val="Malgun Gothic"/>
        <family val="3"/>
        <charset val="129"/>
      </rPr>
      <t>㎾</t>
    </r>
    <phoneticPr fontId="2"/>
  </si>
  <si>
    <t>4,003件</t>
    <phoneticPr fontId="2"/>
  </si>
  <si>
    <t>25日</t>
    <phoneticPr fontId="2"/>
  </si>
  <si>
    <t>79施設</t>
    <phoneticPr fontId="2"/>
  </si>
  <si>
    <t>134,553/日
（令和３年度）</t>
    <phoneticPr fontId="2"/>
  </si>
  <si>
    <t>2,277人</t>
    <phoneticPr fontId="2"/>
  </si>
  <si>
    <t>11名</t>
    <phoneticPr fontId="2"/>
  </si>
  <si>
    <t>1,057人</t>
    <phoneticPr fontId="2"/>
  </si>
  <si>
    <t>41名/6団体</t>
    <phoneticPr fontId="2"/>
  </si>
  <si>
    <t xml:space="preserve">令和４年度実績（24名）
10月　西北コミュニティーセンター　13名
１月　東北コミュニティーセンター　11名
</t>
    <rPh sb="0" eb="2">
      <t>レイワ</t>
    </rPh>
    <rPh sb="3" eb="5">
      <t>ネンド</t>
    </rPh>
    <rPh sb="5" eb="7">
      <t>ジッセキ</t>
    </rPh>
    <rPh sb="10" eb="11">
      <t>メイ</t>
    </rPh>
    <rPh sb="15" eb="16">
      <t>ガツ</t>
    </rPh>
    <rPh sb="17" eb="19">
      <t>セイホク</t>
    </rPh>
    <rPh sb="33" eb="34">
      <t>メイ</t>
    </rPh>
    <rPh sb="36" eb="37">
      <t>ガツ</t>
    </rPh>
    <rPh sb="38" eb="40">
      <t>トウホク</t>
    </rPh>
    <rPh sb="54" eb="55">
      <t>メイ</t>
    </rPh>
    <phoneticPr fontId="2"/>
  </si>
  <si>
    <t>市内に６か所あるコミュニティセンターにおいて、市民が参加しやすい引き続き講習会を実施する。年２回の開催を予定する。</t>
    <rPh sb="0" eb="2">
      <t>シナイ</t>
    </rPh>
    <rPh sb="5" eb="6">
      <t>ショ</t>
    </rPh>
    <rPh sb="23" eb="25">
      <t>シミン</t>
    </rPh>
    <rPh sb="26" eb="28">
      <t>サンカ</t>
    </rPh>
    <rPh sb="32" eb="33">
      <t>ヒ</t>
    </rPh>
    <rPh sb="34" eb="35">
      <t>ツヅ</t>
    </rPh>
    <rPh sb="36" eb="39">
      <t>コウシュウカイ</t>
    </rPh>
    <rPh sb="40" eb="42">
      <t>ジッシ</t>
    </rPh>
    <rPh sb="45" eb="46">
      <t>ネン</t>
    </rPh>
    <rPh sb="46" eb="47">
      <t>シンネン</t>
    </rPh>
    <rPh sb="47" eb="48">
      <t>カイ</t>
    </rPh>
    <rPh sb="49" eb="51">
      <t>カイサイ</t>
    </rPh>
    <rPh sb="52" eb="54">
      <t>ヨテイ</t>
    </rPh>
    <phoneticPr fontId="2"/>
  </si>
  <si>
    <t>自然観察会（環境総務課）</t>
    <rPh sb="0" eb="2">
      <t>シゼン</t>
    </rPh>
    <rPh sb="2" eb="4">
      <t>カンサツ</t>
    </rPh>
    <rPh sb="4" eb="5">
      <t>カイ</t>
    </rPh>
    <rPh sb="6" eb="8">
      <t>カンキョウ</t>
    </rPh>
    <rPh sb="8" eb="11">
      <t>ソウムカ</t>
    </rPh>
    <phoneticPr fontId="2"/>
  </si>
  <si>
    <t>ごみの減量及び分別の啓発冊子を全戸配布し、各家庭の取組例を募集したところ、525件の応募があり、入賞者12名を選定した。また入賞取組を次年度のクリーンカレンダーや市HPで紹介することにより市民に周知を図った。</t>
    <rPh sb="3" eb="5">
      <t>ゲンリョウ</t>
    </rPh>
    <rPh sb="5" eb="6">
      <t>オヨ</t>
    </rPh>
    <rPh sb="7" eb="9">
      <t>ブンベツ</t>
    </rPh>
    <rPh sb="10" eb="12">
      <t>ケイハツ</t>
    </rPh>
    <rPh sb="12" eb="14">
      <t>サッシ</t>
    </rPh>
    <rPh sb="15" eb="19">
      <t>ゼンコハイフ</t>
    </rPh>
    <rPh sb="21" eb="22">
      <t>カク</t>
    </rPh>
    <rPh sb="22" eb="24">
      <t>カテイ</t>
    </rPh>
    <rPh sb="25" eb="27">
      <t>トリクミ</t>
    </rPh>
    <rPh sb="27" eb="28">
      <t>レイ</t>
    </rPh>
    <rPh sb="29" eb="31">
      <t>ボシュウ</t>
    </rPh>
    <rPh sb="40" eb="41">
      <t>ケン</t>
    </rPh>
    <rPh sb="42" eb="44">
      <t>オウボ</t>
    </rPh>
    <rPh sb="53" eb="54">
      <t>メイ</t>
    </rPh>
    <rPh sb="55" eb="57">
      <t>センテイ</t>
    </rPh>
    <rPh sb="62" eb="64">
      <t>ニュウショウ</t>
    </rPh>
    <rPh sb="64" eb="66">
      <t>トリクミ</t>
    </rPh>
    <rPh sb="67" eb="70">
      <t>ジネンド</t>
    </rPh>
    <rPh sb="81" eb="82">
      <t>シ</t>
    </rPh>
    <rPh sb="85" eb="87">
      <t>ショウカイ</t>
    </rPh>
    <rPh sb="94" eb="96">
      <t>シミン</t>
    </rPh>
    <rPh sb="97" eb="99">
      <t>シュウチ</t>
    </rPh>
    <rPh sb="100" eb="101">
      <t>ハカ</t>
    </rPh>
    <phoneticPr fontId="2"/>
  </si>
  <si>
    <t>令和４年度単年度事業としての実施であり、参考となる取組については引き続き周知を図る。</t>
    <rPh sb="0" eb="2">
      <t>レイワ</t>
    </rPh>
    <rPh sb="3" eb="5">
      <t>ネンド</t>
    </rPh>
    <rPh sb="5" eb="8">
      <t>タンネンド</t>
    </rPh>
    <rPh sb="8" eb="10">
      <t>ジギョウ</t>
    </rPh>
    <rPh sb="14" eb="16">
      <t>ジッシ</t>
    </rPh>
    <rPh sb="20" eb="22">
      <t>サンコウ</t>
    </rPh>
    <rPh sb="25" eb="27">
      <t>トリクミ</t>
    </rPh>
    <rPh sb="32" eb="33">
      <t>ヒ</t>
    </rPh>
    <rPh sb="34" eb="35">
      <t>ツヅ</t>
    </rPh>
    <rPh sb="36" eb="38">
      <t>シュウチ</t>
    </rPh>
    <rPh sb="39" eb="40">
      <t>ハカ</t>
    </rPh>
    <phoneticPr fontId="2"/>
  </si>
  <si>
    <r>
      <t>3,288t-ＣＯ</t>
    </r>
    <r>
      <rPr>
        <vertAlign val="subscript"/>
        <sz val="11"/>
        <color theme="1"/>
        <rFont val="BIZ UDゴシック"/>
        <family val="3"/>
        <charset val="128"/>
      </rPr>
      <t>2</t>
    </r>
    <phoneticPr fontId="2"/>
  </si>
  <si>
    <t>環境基本計画や地球温暖化対策地域計画と整合を図りながら、市の事務事業における温室効果ガスの排出抑制に努める。</t>
    <rPh sb="0" eb="2">
      <t>カンキョウ</t>
    </rPh>
    <rPh sb="2" eb="4">
      <t>キホン</t>
    </rPh>
    <rPh sb="4" eb="6">
      <t>ケイカク</t>
    </rPh>
    <rPh sb="7" eb="14">
      <t>チキュウオンダンカタイサク</t>
    </rPh>
    <rPh sb="14" eb="16">
      <t>チイキ</t>
    </rPh>
    <rPh sb="16" eb="18">
      <t>ケイカク</t>
    </rPh>
    <rPh sb="19" eb="21">
      <t>セイゴウ</t>
    </rPh>
    <rPh sb="22" eb="23">
      <t>ハカ</t>
    </rPh>
    <rPh sb="28" eb="29">
      <t>シ</t>
    </rPh>
    <rPh sb="30" eb="32">
      <t>ジム</t>
    </rPh>
    <rPh sb="32" eb="34">
      <t>ジギョウ</t>
    </rPh>
    <rPh sb="38" eb="40">
      <t>オンシツ</t>
    </rPh>
    <rPh sb="40" eb="42">
      <t>コウカ</t>
    </rPh>
    <rPh sb="45" eb="47">
      <t>ハイシュツ</t>
    </rPh>
    <rPh sb="47" eb="49">
      <t>ヨクセイ</t>
    </rPh>
    <rPh sb="50" eb="51">
      <t>ツト</t>
    </rPh>
    <phoneticPr fontId="2"/>
  </si>
  <si>
    <t>　令和４年６月開催の環境フェアで実施するとともに、令和４年10月より生活協同組合おおさかパルコープと連携し、公共施設3か所(本庁舎、保健福祉ｾﾝﾀｰ、産業振興ｾﾝﾀｰ)で常設実施した。
R4実績 ･環境ﾌｪｱ約142kg ･常設約977kg</t>
    <rPh sb="1" eb="3">
      <t>レイワ</t>
    </rPh>
    <rPh sb="4" eb="5">
      <t>ネン</t>
    </rPh>
    <rPh sb="6" eb="7">
      <t>ガツ</t>
    </rPh>
    <rPh sb="7" eb="9">
      <t>カイサイ</t>
    </rPh>
    <rPh sb="10" eb="12">
      <t>カンキョウ</t>
    </rPh>
    <rPh sb="16" eb="18">
      <t>ジッシ</t>
    </rPh>
    <rPh sb="25" eb="27">
      <t>レイワ</t>
    </rPh>
    <rPh sb="28" eb="29">
      <t>ネン</t>
    </rPh>
    <rPh sb="31" eb="32">
      <t>ガツ</t>
    </rPh>
    <rPh sb="85" eb="87">
      <t>ジョウセツ</t>
    </rPh>
    <rPh sb="87" eb="89">
      <t>ジッシ</t>
    </rPh>
    <rPh sb="95" eb="97">
      <t>ジッセキ</t>
    </rPh>
    <rPh sb="99" eb="101">
      <t>カンキョウ</t>
    </rPh>
    <rPh sb="104" eb="105">
      <t>ヤク</t>
    </rPh>
    <rPh sb="112" eb="114">
      <t>ジョウセツ</t>
    </rPh>
    <phoneticPr fontId="2"/>
  </si>
  <si>
    <t>　食品ロス削減のため、市主催イベント（環境フェア）及び令和４年10月から市役所本庁舎等に常設した「フードドライブ」において、市民のみならず事業者からの協力を得て回収を実施する。</t>
    <rPh sb="1" eb="3">
      <t>ショクヒン</t>
    </rPh>
    <rPh sb="5" eb="7">
      <t>サクゲン</t>
    </rPh>
    <rPh sb="11" eb="12">
      <t>シ</t>
    </rPh>
    <rPh sb="12" eb="14">
      <t>シュサイ</t>
    </rPh>
    <rPh sb="19" eb="21">
      <t>カンキョウ</t>
    </rPh>
    <rPh sb="25" eb="26">
      <t>オヨ</t>
    </rPh>
    <rPh sb="27" eb="29">
      <t>レイワ</t>
    </rPh>
    <rPh sb="36" eb="39">
      <t>シヤクショ</t>
    </rPh>
    <rPh sb="39" eb="42">
      <t>ホンチョウシャ</t>
    </rPh>
    <rPh sb="42" eb="43">
      <t>トウ</t>
    </rPh>
    <rPh sb="44" eb="46">
      <t>ジョウセツ</t>
    </rPh>
    <rPh sb="62" eb="64">
      <t>シミン</t>
    </rPh>
    <rPh sb="69" eb="72">
      <t>ジギョウシャ</t>
    </rPh>
    <rPh sb="75" eb="77">
      <t>キョウリョク</t>
    </rPh>
    <rPh sb="78" eb="79">
      <t>エ</t>
    </rPh>
    <rPh sb="80" eb="82">
      <t>カイシュウ</t>
    </rPh>
    <rPh sb="83" eb="85">
      <t>ジッシ</t>
    </rPh>
    <phoneticPr fontId="2"/>
  </si>
  <si>
    <t>　コロナ禍における宴会自粛等の状況を踏まえ、3010運動の啓発内容を家庭での冷蔵庫整理の取組にシフトさせ、転入者や各種イベント時に積極的にマグネットを配布する等により、当該運動の周知及び啓発を行った。</t>
    <rPh sb="4" eb="5">
      <t>ワザワイ</t>
    </rPh>
    <rPh sb="9" eb="11">
      <t>エンカイ</t>
    </rPh>
    <rPh sb="11" eb="13">
      <t>ジシュク</t>
    </rPh>
    <rPh sb="13" eb="14">
      <t>ナド</t>
    </rPh>
    <rPh sb="15" eb="17">
      <t>ジョウキョウ</t>
    </rPh>
    <rPh sb="18" eb="19">
      <t>フ</t>
    </rPh>
    <rPh sb="26" eb="28">
      <t>ウンドウ</t>
    </rPh>
    <rPh sb="29" eb="31">
      <t>ケイハツ</t>
    </rPh>
    <rPh sb="31" eb="33">
      <t>ナイヨウ</t>
    </rPh>
    <rPh sb="34" eb="36">
      <t>カテイ</t>
    </rPh>
    <rPh sb="38" eb="41">
      <t>レイゾウコ</t>
    </rPh>
    <rPh sb="41" eb="43">
      <t>セイリ</t>
    </rPh>
    <rPh sb="44" eb="46">
      <t>トリクミ</t>
    </rPh>
    <rPh sb="53" eb="56">
      <t>テンニュウシャ</t>
    </rPh>
    <rPh sb="57" eb="59">
      <t>カクシュ</t>
    </rPh>
    <rPh sb="63" eb="64">
      <t>ジ</t>
    </rPh>
    <rPh sb="65" eb="68">
      <t>セッキョクテキ</t>
    </rPh>
    <rPh sb="79" eb="80">
      <t>ナド</t>
    </rPh>
    <rPh sb="84" eb="86">
      <t>トウガイ</t>
    </rPh>
    <rPh sb="86" eb="88">
      <t>ウンドウ</t>
    </rPh>
    <rPh sb="89" eb="91">
      <t>シュウチ</t>
    </rPh>
    <rPh sb="91" eb="92">
      <t>オヨ</t>
    </rPh>
    <rPh sb="93" eb="95">
      <t>ケイハツ</t>
    </rPh>
    <rPh sb="96" eb="97">
      <t>オコナ</t>
    </rPh>
    <phoneticPr fontId="2"/>
  </si>
  <si>
    <t>　近年、食品ロス削減に対する国等における啓発意識が高まっており、本市においてもフードドライブを常設して実施することで食品ロスに対する啓発効果が図られていることから、継続して実施する。</t>
    <rPh sb="14" eb="15">
      <t>クニ</t>
    </rPh>
    <rPh sb="15" eb="16">
      <t>ナド</t>
    </rPh>
    <rPh sb="20" eb="22">
      <t>ケイハツ</t>
    </rPh>
    <rPh sb="22" eb="24">
      <t>イシキ</t>
    </rPh>
    <rPh sb="25" eb="26">
      <t>タカ</t>
    </rPh>
    <rPh sb="32" eb="34">
      <t>ホンシ</t>
    </rPh>
    <rPh sb="47" eb="49">
      <t>ジョウセツ</t>
    </rPh>
    <rPh sb="51" eb="53">
      <t>ジッシ</t>
    </rPh>
    <rPh sb="58" eb="60">
      <t>ショクヒン</t>
    </rPh>
    <rPh sb="63" eb="64">
      <t>タイ</t>
    </rPh>
    <rPh sb="66" eb="68">
      <t>ケイハツ</t>
    </rPh>
    <rPh sb="68" eb="70">
      <t>コウカ</t>
    </rPh>
    <rPh sb="71" eb="72">
      <t>ハカ</t>
    </rPh>
    <rPh sb="82" eb="84">
      <t>ケイゾク</t>
    </rPh>
    <rPh sb="86" eb="88">
      <t>ジッシ</t>
    </rPh>
    <phoneticPr fontId="2"/>
  </si>
  <si>
    <t>　近年、食品ロス削減に対する国等の啓発意識がますます高まっていることに即し、フードドライブの常設設置による手付かず食品の有効活用と併せ、3010運動のマグネットの配布による啓発を継続し、食品ロスの削減を図る。</t>
    <rPh sb="1" eb="3">
      <t>キンネン</t>
    </rPh>
    <rPh sb="4" eb="6">
      <t>ショクヒン</t>
    </rPh>
    <rPh sb="8" eb="10">
      <t>サクゲン</t>
    </rPh>
    <rPh sb="11" eb="12">
      <t>タイ</t>
    </rPh>
    <rPh sb="14" eb="16">
      <t>クニトウ</t>
    </rPh>
    <rPh sb="17" eb="19">
      <t>ケイハツ</t>
    </rPh>
    <rPh sb="19" eb="21">
      <t>イシキ</t>
    </rPh>
    <rPh sb="26" eb="27">
      <t>タカ</t>
    </rPh>
    <rPh sb="35" eb="36">
      <t>ソク</t>
    </rPh>
    <rPh sb="46" eb="48">
      <t>ジョウセツ</t>
    </rPh>
    <rPh sb="48" eb="50">
      <t>セッチ</t>
    </rPh>
    <rPh sb="53" eb="55">
      <t>テツ</t>
    </rPh>
    <rPh sb="57" eb="59">
      <t>ショクヒン</t>
    </rPh>
    <rPh sb="60" eb="62">
      <t>ユウコウ</t>
    </rPh>
    <rPh sb="62" eb="64">
      <t>カツヨウ</t>
    </rPh>
    <rPh sb="65" eb="66">
      <t>アワ</t>
    </rPh>
    <rPh sb="72" eb="74">
      <t>ウンドウ</t>
    </rPh>
    <rPh sb="81" eb="83">
      <t>ハイフ</t>
    </rPh>
    <rPh sb="86" eb="88">
      <t>ケイハツ</t>
    </rPh>
    <rPh sb="89" eb="91">
      <t>ケイゾク</t>
    </rPh>
    <rPh sb="93" eb="95">
      <t>ショクヒン</t>
    </rPh>
    <rPh sb="98" eb="100">
      <t>サクゲン</t>
    </rPh>
    <rPh sb="101" eb="102">
      <t>ハカ</t>
    </rPh>
    <phoneticPr fontId="2"/>
  </si>
  <si>
    <t>令和４年度は、予算100件12,000,000円に対して、95件約1,046万円の実績であり申請件数も多いことから引き続き実施する。</t>
    <rPh sb="0" eb="2">
      <t>レイワ</t>
    </rPh>
    <rPh sb="3" eb="5">
      <t>ネンド</t>
    </rPh>
    <rPh sb="7" eb="9">
      <t>ヨサン</t>
    </rPh>
    <rPh sb="12" eb="13">
      <t>ケン</t>
    </rPh>
    <rPh sb="23" eb="24">
      <t>エン</t>
    </rPh>
    <rPh sb="25" eb="26">
      <t>タイ</t>
    </rPh>
    <rPh sb="31" eb="32">
      <t>ケン</t>
    </rPh>
    <rPh sb="37" eb="39">
      <t>マンエン</t>
    </rPh>
    <rPh sb="41" eb="43">
      <t>ジッセキ</t>
    </rPh>
    <rPh sb="46" eb="48">
      <t>シンセイ</t>
    </rPh>
    <rPh sb="48" eb="50">
      <t>ケンスウ</t>
    </rPh>
    <rPh sb="51" eb="52">
      <t>オオ</t>
    </rPh>
    <rPh sb="57" eb="58">
      <t>ヒ</t>
    </rPh>
    <rPh sb="59" eb="60">
      <t>ツヅ</t>
    </rPh>
    <rPh sb="61" eb="63">
      <t>ジッシ</t>
    </rPh>
    <phoneticPr fontId="2"/>
  </si>
  <si>
    <t>令和４年度は、予算１件5,000,000円に対して、１件の実績となり、令和５年度についてはモニター地域と非モニター地域のそれぞれ１件ずつに増加し実施する予定。</t>
    <rPh sb="0" eb="2">
      <t>レイワ</t>
    </rPh>
    <rPh sb="3" eb="5">
      <t>ネンド</t>
    </rPh>
    <rPh sb="7" eb="9">
      <t>ヨサン</t>
    </rPh>
    <rPh sb="10" eb="11">
      <t>ケン</t>
    </rPh>
    <rPh sb="20" eb="21">
      <t>エン</t>
    </rPh>
    <rPh sb="22" eb="23">
      <t>タイ</t>
    </rPh>
    <rPh sb="27" eb="28">
      <t>ケン</t>
    </rPh>
    <rPh sb="29" eb="31">
      <t>ジッセキ</t>
    </rPh>
    <rPh sb="35" eb="37">
      <t>レイワ</t>
    </rPh>
    <rPh sb="38" eb="40">
      <t>ネンド</t>
    </rPh>
    <rPh sb="49" eb="51">
      <t>チイキ</t>
    </rPh>
    <rPh sb="52" eb="53">
      <t>ヒ</t>
    </rPh>
    <rPh sb="57" eb="59">
      <t>チイキ</t>
    </rPh>
    <rPh sb="65" eb="66">
      <t>ケン</t>
    </rPh>
    <rPh sb="69" eb="71">
      <t>ゾウカ</t>
    </rPh>
    <rPh sb="72" eb="74">
      <t>ジッシ</t>
    </rPh>
    <rPh sb="76" eb="78">
      <t>ヨテイ</t>
    </rPh>
    <phoneticPr fontId="2"/>
  </si>
  <si>
    <t>フードドライブ</t>
    <phoneticPr fontId="2"/>
  </si>
  <si>
    <t>公共施設や学校、民間施設、環境フェアやコミュニティセンターでの市民配布など苗の配布実施し好評いただいており、継続して実施する。</t>
    <rPh sb="0" eb="2">
      <t>コウキョウ</t>
    </rPh>
    <rPh sb="2" eb="4">
      <t>シセツ</t>
    </rPh>
    <rPh sb="5" eb="7">
      <t>ガッコウ</t>
    </rPh>
    <rPh sb="8" eb="10">
      <t>ミンカン</t>
    </rPh>
    <rPh sb="10" eb="12">
      <t>シセツ</t>
    </rPh>
    <rPh sb="13" eb="15">
      <t>カンキョウ</t>
    </rPh>
    <rPh sb="31" eb="33">
      <t>シミン</t>
    </rPh>
    <rPh sb="33" eb="35">
      <t>ハイフ</t>
    </rPh>
    <rPh sb="37" eb="38">
      <t>ナエ</t>
    </rPh>
    <rPh sb="39" eb="41">
      <t>ハイフ</t>
    </rPh>
    <rPh sb="41" eb="43">
      <t>ジッシ</t>
    </rPh>
    <rPh sb="44" eb="46">
      <t>コウヒョウ</t>
    </rPh>
    <rPh sb="54" eb="56">
      <t>ケイゾク</t>
    </rPh>
    <rPh sb="58" eb="60">
      <t>ジッシ</t>
    </rPh>
    <phoneticPr fontId="2"/>
  </si>
  <si>
    <t>参加者から評判が良かったため、今後開催方法等について検討を行い、より多くの認定者となるように進める。</t>
    <rPh sb="0" eb="2">
      <t>サンカ</t>
    </rPh>
    <rPh sb="2" eb="3">
      <t>シャ</t>
    </rPh>
    <rPh sb="5" eb="7">
      <t>ヒョウバン</t>
    </rPh>
    <rPh sb="8" eb="9">
      <t>ヨ</t>
    </rPh>
    <rPh sb="15" eb="17">
      <t>コンゴ</t>
    </rPh>
    <rPh sb="17" eb="19">
      <t>カイサイ</t>
    </rPh>
    <rPh sb="19" eb="21">
      <t>ホウホウ</t>
    </rPh>
    <rPh sb="21" eb="22">
      <t>トウ</t>
    </rPh>
    <rPh sb="26" eb="28">
      <t>ケントウ</t>
    </rPh>
    <rPh sb="29" eb="30">
      <t>オコナ</t>
    </rPh>
    <rPh sb="34" eb="35">
      <t>オオ</t>
    </rPh>
    <rPh sb="37" eb="39">
      <t>ニンテイ</t>
    </rPh>
    <rPh sb="39" eb="40">
      <t>シャ</t>
    </rPh>
    <rPh sb="46" eb="47">
      <t>スス</t>
    </rPh>
    <phoneticPr fontId="2"/>
  </si>
  <si>
    <t>　「環境リーダー」については、環境教育・環境学習の関するものとして第３次環境基本計画において位置付けてる施策であり、廃棄物分野では「施設見学」や「親子ごみ教室」、環境保全の分野では「自然観察会」といった施策を実施しているものの、地球温暖化対策や脱炭素社会に向けた施策として重要な取組になるものと考えている。
　「大阪府立大学工業高等専門学校」と連携しながら子どもたちが参加したくなるような取組として実施する。</t>
    <rPh sb="2" eb="4">
      <t>カンキョウ</t>
    </rPh>
    <rPh sb="25" eb="26">
      <t>カン</t>
    </rPh>
    <rPh sb="33" eb="34">
      <t>ダイ</t>
    </rPh>
    <rPh sb="35" eb="36">
      <t>ジ</t>
    </rPh>
    <rPh sb="36" eb="40">
      <t>カンキョウキホン</t>
    </rPh>
    <rPh sb="40" eb="42">
      <t>ケイカク</t>
    </rPh>
    <rPh sb="46" eb="49">
      <t>イチヅ</t>
    </rPh>
    <rPh sb="52" eb="54">
      <t>シサク</t>
    </rPh>
    <rPh sb="58" eb="61">
      <t>ハイキブツ</t>
    </rPh>
    <rPh sb="61" eb="63">
      <t>ブンヤ</t>
    </rPh>
    <rPh sb="66" eb="68">
      <t>シセツ</t>
    </rPh>
    <rPh sb="68" eb="70">
      <t>ケンガク</t>
    </rPh>
    <rPh sb="73" eb="75">
      <t>オヤコ</t>
    </rPh>
    <rPh sb="77" eb="79">
      <t>キョウシツ</t>
    </rPh>
    <rPh sb="81" eb="83">
      <t>カンキョウ</t>
    </rPh>
    <rPh sb="83" eb="85">
      <t>ホゼン</t>
    </rPh>
    <rPh sb="86" eb="88">
      <t>ブンヤ</t>
    </rPh>
    <rPh sb="91" eb="93">
      <t>シゼン</t>
    </rPh>
    <rPh sb="93" eb="95">
      <t>カンサツ</t>
    </rPh>
    <rPh sb="95" eb="96">
      <t>カイ</t>
    </rPh>
    <rPh sb="101" eb="103">
      <t>シサク</t>
    </rPh>
    <rPh sb="104" eb="106">
      <t>ジッシ</t>
    </rPh>
    <rPh sb="114" eb="121">
      <t>チキュウオンダンカタイサク</t>
    </rPh>
    <rPh sb="122" eb="123">
      <t>ダツ</t>
    </rPh>
    <rPh sb="123" eb="125">
      <t>タンソ</t>
    </rPh>
    <rPh sb="125" eb="127">
      <t>シャカイ</t>
    </rPh>
    <rPh sb="128" eb="129">
      <t>ム</t>
    </rPh>
    <rPh sb="131" eb="133">
      <t>シサク</t>
    </rPh>
    <rPh sb="136" eb="138">
      <t>ジュウヨウ</t>
    </rPh>
    <rPh sb="139" eb="141">
      <t>トリクミ</t>
    </rPh>
    <rPh sb="147" eb="148">
      <t>カンガ</t>
    </rPh>
    <rPh sb="156" eb="158">
      <t>オオサカ</t>
    </rPh>
    <rPh sb="158" eb="160">
      <t>フリツ</t>
    </rPh>
    <rPh sb="160" eb="162">
      <t>ダイガク</t>
    </rPh>
    <rPh sb="162" eb="164">
      <t>コウギョウ</t>
    </rPh>
    <rPh sb="164" eb="166">
      <t>コウトウ</t>
    </rPh>
    <rPh sb="166" eb="168">
      <t>センモン</t>
    </rPh>
    <rPh sb="168" eb="170">
      <t>ガッコウ</t>
    </rPh>
    <rPh sb="172" eb="174">
      <t>レンケイ</t>
    </rPh>
    <rPh sb="194" eb="196">
      <t>トリクミ</t>
    </rPh>
    <rPh sb="199" eb="201">
      <t>ジッシ</t>
    </rPh>
    <phoneticPr fontId="2"/>
  </si>
  <si>
    <t xml:space="preserve">市民活動振興室と共催で美しいまちづくり推進員の協力を得て、市内四駅周辺の清掃活動を実施。開催回数 各駅１回
</t>
    <rPh sb="0" eb="2">
      <t>シミン</t>
    </rPh>
    <rPh sb="2" eb="4">
      <t>カツドウ</t>
    </rPh>
    <rPh sb="4" eb="7">
      <t>シンコウシツ</t>
    </rPh>
    <rPh sb="8" eb="10">
      <t>キョウサイ</t>
    </rPh>
    <rPh sb="11" eb="12">
      <t>ウツク</t>
    </rPh>
    <rPh sb="19" eb="22">
      <t>スイシンイン</t>
    </rPh>
    <rPh sb="23" eb="25">
      <t>キョウリョク</t>
    </rPh>
    <rPh sb="26" eb="27">
      <t>エ</t>
    </rPh>
    <rPh sb="29" eb="31">
      <t>シナイ</t>
    </rPh>
    <rPh sb="31" eb="32">
      <t>ヨン</t>
    </rPh>
    <rPh sb="32" eb="33">
      <t>エキ</t>
    </rPh>
    <rPh sb="33" eb="35">
      <t>シュウヘン</t>
    </rPh>
    <rPh sb="36" eb="38">
      <t>セイソウ</t>
    </rPh>
    <rPh sb="38" eb="40">
      <t>カツドウ</t>
    </rPh>
    <rPh sb="41" eb="43">
      <t>ジッシ</t>
    </rPh>
    <phoneticPr fontId="2"/>
  </si>
  <si>
    <t>クリーンリバー寝屋川作戦は新型コロナウイルス感染症の拡大防止及び雨天のため中止となった。点野拠点整備活動や淀川京街道クリーン作戦を実施し、水辺環境の保全につながった。点野拠点整備活動11回265人、淀川京街道クリーン大作戦１回40人、クリーンリバー準備作業等４回42人</t>
    <rPh sb="7" eb="10">
      <t>ネヤガワ</t>
    </rPh>
    <rPh sb="10" eb="12">
      <t>サクセン</t>
    </rPh>
    <rPh sb="13" eb="15">
      <t>シンガタ</t>
    </rPh>
    <rPh sb="22" eb="25">
      <t>カンセンショウ</t>
    </rPh>
    <rPh sb="26" eb="28">
      <t>カクダイ</t>
    </rPh>
    <rPh sb="28" eb="30">
      <t>ボウシ</t>
    </rPh>
    <rPh sb="30" eb="31">
      <t>オヨ</t>
    </rPh>
    <rPh sb="32" eb="34">
      <t>ウテン</t>
    </rPh>
    <rPh sb="37" eb="39">
      <t>チュウシ</t>
    </rPh>
    <rPh sb="44" eb="46">
      <t>シメノ</t>
    </rPh>
    <rPh sb="46" eb="48">
      <t>キョテン</t>
    </rPh>
    <rPh sb="48" eb="50">
      <t>セイビ</t>
    </rPh>
    <rPh sb="50" eb="52">
      <t>カツドウ</t>
    </rPh>
    <rPh sb="53" eb="55">
      <t>ヨドガワ</t>
    </rPh>
    <rPh sb="55" eb="58">
      <t>キョウカイドウ</t>
    </rPh>
    <rPh sb="62" eb="64">
      <t>サクセン</t>
    </rPh>
    <rPh sb="65" eb="67">
      <t>ジッシ</t>
    </rPh>
    <rPh sb="69" eb="71">
      <t>ミズベ</t>
    </rPh>
    <rPh sb="71" eb="73">
      <t>カンキョウ</t>
    </rPh>
    <rPh sb="74" eb="76">
      <t>ホゼン</t>
    </rPh>
    <rPh sb="83" eb="85">
      <t>シメノ</t>
    </rPh>
    <rPh sb="85" eb="87">
      <t>キョテン</t>
    </rPh>
    <rPh sb="87" eb="89">
      <t>セイビ</t>
    </rPh>
    <rPh sb="89" eb="91">
      <t>カツドウ</t>
    </rPh>
    <rPh sb="93" eb="94">
      <t>カイ</t>
    </rPh>
    <rPh sb="97" eb="98">
      <t>ヒト</t>
    </rPh>
    <rPh sb="99" eb="101">
      <t>ヨドガワ</t>
    </rPh>
    <rPh sb="101" eb="104">
      <t>キョウカイドウ</t>
    </rPh>
    <rPh sb="108" eb="111">
      <t>ダイサクセン</t>
    </rPh>
    <rPh sb="112" eb="113">
      <t>カイ</t>
    </rPh>
    <rPh sb="115" eb="116">
      <t>ヒト</t>
    </rPh>
    <rPh sb="124" eb="126">
      <t>ジュンビ</t>
    </rPh>
    <rPh sb="126" eb="128">
      <t>サギョウ</t>
    </rPh>
    <rPh sb="128" eb="129">
      <t>トウ</t>
    </rPh>
    <rPh sb="130" eb="131">
      <t>カイ</t>
    </rPh>
    <rPh sb="133" eb="134">
      <t>ヒト</t>
    </rPh>
    <phoneticPr fontId="2"/>
  </si>
  <si>
    <t>市民団体等が主体となり、ホタル生息調査や寝屋川・古川生物調査を行い、地域の環境について関心を高めてもらう取組となった。
ホタル生息調査８回18人、生物調査４回16人</t>
    <rPh sb="15" eb="17">
      <t>セイソク</t>
    </rPh>
    <rPh sb="17" eb="19">
      <t>チョウサ</t>
    </rPh>
    <rPh sb="20" eb="23">
      <t>ネヤガワ</t>
    </rPh>
    <rPh sb="24" eb="26">
      <t>フルカワ</t>
    </rPh>
    <rPh sb="26" eb="28">
      <t>イキモノ</t>
    </rPh>
    <rPh sb="28" eb="30">
      <t>チョウサ</t>
    </rPh>
    <rPh sb="31" eb="32">
      <t>オコナ</t>
    </rPh>
    <rPh sb="34" eb="36">
      <t>チイキ</t>
    </rPh>
    <rPh sb="52" eb="54">
      <t>トリクミ</t>
    </rPh>
    <rPh sb="63" eb="65">
      <t>セイソク</t>
    </rPh>
    <rPh sb="65" eb="67">
      <t>チョウサ</t>
    </rPh>
    <rPh sb="68" eb="69">
      <t>カイ</t>
    </rPh>
    <rPh sb="71" eb="72">
      <t>ヒト</t>
    </rPh>
    <rPh sb="73" eb="75">
      <t>セイブツ</t>
    </rPh>
    <rPh sb="75" eb="77">
      <t>チョウサ</t>
    </rPh>
    <rPh sb="78" eb="79">
      <t>カイ</t>
    </rPh>
    <rPh sb="81" eb="82">
      <t>ヒト</t>
    </rPh>
    <phoneticPr fontId="2"/>
  </si>
  <si>
    <t>市民団体等が主体となり、寝屋川再生ワークショップの関係者との情報共有や、点野水辺づくりワークショップへの参加を通して、水辺環境の整備と保全を推進する取組みとなった。寝屋川再生ワークショップ１回９人、桜木町魚街道会議１回27人</t>
    <rPh sb="0" eb="2">
      <t>シミン</t>
    </rPh>
    <rPh sb="2" eb="4">
      <t>ダンタイ</t>
    </rPh>
    <rPh sb="4" eb="5">
      <t>トウ</t>
    </rPh>
    <rPh sb="6" eb="8">
      <t>シュタイ</t>
    </rPh>
    <rPh sb="36" eb="38">
      <t>シメノ</t>
    </rPh>
    <rPh sb="38" eb="40">
      <t>ミズベ</t>
    </rPh>
    <rPh sb="52" eb="54">
      <t>サンカ</t>
    </rPh>
    <rPh sb="55" eb="56">
      <t>トオ</t>
    </rPh>
    <rPh sb="82" eb="85">
      <t>ネヤガワ</t>
    </rPh>
    <rPh sb="85" eb="87">
      <t>サイセイ</t>
    </rPh>
    <rPh sb="95" eb="96">
      <t>カイ</t>
    </rPh>
    <rPh sb="97" eb="98">
      <t>ヒト</t>
    </rPh>
    <rPh sb="99" eb="102">
      <t>サクラギチョウ</t>
    </rPh>
    <rPh sb="102" eb="103">
      <t>サカナ</t>
    </rPh>
    <rPh sb="103" eb="105">
      <t>カイドウ</t>
    </rPh>
    <rPh sb="105" eb="107">
      <t>カイギ</t>
    </rPh>
    <rPh sb="108" eb="109">
      <t>カイ</t>
    </rPh>
    <rPh sb="111" eb="112">
      <t>ヒト</t>
    </rPh>
    <phoneticPr fontId="2"/>
  </si>
  <si>
    <t>資源の分別排出の促進に寄与する取組をする団体に対して報償金を交付することにより、ごみの減量と分別を図るとともに地域におけるごみ分別意識の高揚を図る。</t>
    <rPh sb="0" eb="2">
      <t>シゲン</t>
    </rPh>
    <rPh sb="3" eb="5">
      <t>ブンベツ</t>
    </rPh>
    <rPh sb="5" eb="7">
      <t>ハイシュツ</t>
    </rPh>
    <rPh sb="8" eb="10">
      <t>ソクシン</t>
    </rPh>
    <rPh sb="11" eb="13">
      <t>キヨ</t>
    </rPh>
    <rPh sb="15" eb="17">
      <t>トリクミ</t>
    </rPh>
    <rPh sb="20" eb="22">
      <t>ダンタイ</t>
    </rPh>
    <rPh sb="23" eb="24">
      <t>タイ</t>
    </rPh>
    <rPh sb="26" eb="28">
      <t>ホウショウ</t>
    </rPh>
    <rPh sb="28" eb="29">
      <t>キン</t>
    </rPh>
    <rPh sb="30" eb="32">
      <t>コウフ</t>
    </rPh>
    <rPh sb="43" eb="45">
      <t>ゲンリョウ</t>
    </rPh>
    <rPh sb="46" eb="48">
      <t>ブンベツ</t>
    </rPh>
    <rPh sb="49" eb="50">
      <t>ハカ</t>
    </rPh>
    <rPh sb="55" eb="57">
      <t>チイキ</t>
    </rPh>
    <rPh sb="63" eb="65">
      <t>ブンベツ</t>
    </rPh>
    <rPh sb="65" eb="67">
      <t>イシキ</t>
    </rPh>
    <rPh sb="68" eb="70">
      <t>コウヨウ</t>
    </rPh>
    <rPh sb="71" eb="72">
      <t>ハカ</t>
    </rPh>
    <phoneticPr fontId="2"/>
  </si>
  <si>
    <t>ごみの減量及び分別の啓発冊子を全戸配布するとともに、各家庭での取り組みを募集し、優秀な取組については、クリーンカレンダーへの掲載等により周知を図る。</t>
    <rPh sb="3" eb="5">
      <t>ゲンリョウ</t>
    </rPh>
    <rPh sb="5" eb="6">
      <t>オヨ</t>
    </rPh>
    <rPh sb="7" eb="9">
      <t>ブンベツ</t>
    </rPh>
    <rPh sb="10" eb="12">
      <t>ケイハツ</t>
    </rPh>
    <rPh sb="12" eb="14">
      <t>サッシ</t>
    </rPh>
    <rPh sb="15" eb="17">
      <t>ゼンコ</t>
    </rPh>
    <rPh sb="17" eb="19">
      <t>ハイフ</t>
    </rPh>
    <rPh sb="26" eb="29">
      <t>カクカテイ</t>
    </rPh>
    <rPh sb="31" eb="32">
      <t>ト</t>
    </rPh>
    <rPh sb="33" eb="34">
      <t>ク</t>
    </rPh>
    <rPh sb="36" eb="38">
      <t>ボシュウ</t>
    </rPh>
    <rPh sb="40" eb="42">
      <t>ユウシュウ</t>
    </rPh>
    <rPh sb="43" eb="45">
      <t>トリクミ</t>
    </rPh>
    <rPh sb="62" eb="64">
      <t>ケイサイ</t>
    </rPh>
    <rPh sb="64" eb="65">
      <t>トウ</t>
    </rPh>
    <rPh sb="68" eb="70">
      <t>シュウチ</t>
    </rPh>
    <rPh sb="71" eb="72">
      <t>ハカ</t>
    </rPh>
    <phoneticPr fontId="2"/>
  </si>
  <si>
    <t>　令和４年度の家庭系ごみの排出量は当該年度の目標値を達成しているものの、ごみの減量は４Rを促進することが需要であり、引き続きイベント等において様々な啓発を進めるとともに、「一般廃棄物処理計画（R3.3策定）」や「ごみ減量プロジェクト第２弾」に掲げる施策を進めて行く。</t>
    <rPh sb="1" eb="3">
      <t>レイワ</t>
    </rPh>
    <rPh sb="4" eb="6">
      <t>ネンド</t>
    </rPh>
    <rPh sb="17" eb="19">
      <t>トウガイ</t>
    </rPh>
    <rPh sb="19" eb="21">
      <t>ネンド</t>
    </rPh>
    <rPh sb="26" eb="28">
      <t>タッセイ</t>
    </rPh>
    <phoneticPr fontId="2"/>
  </si>
  <si>
    <t>　事業系のごみ量は、新型コロナウイルス影響下の外食機会の縮小等に併せて減少して以降、令和２～４年度にかけて横ばいで推移してきたが、新型コロナウイルスが５類に移行されたことにより、今後は外食機会の増加等によるごみ量の増加も見込まれるため、それに即した事業者のごみ減量意識向上に繋がる取組を進める必要がある。
　そのような中、3010運動の啓発物品についてはクリーンセンターの施設見学や各種イベント等を通じて積極的に配布し、寝屋川版3010運動（新型コロナ禍を契機に、外食時の食品ロス削減啓発コースターから、家庭における食品ロス削減を趣旨とした毎月10・30日の冷蔵庫整理を促すマグネットに切り替えたもの）の普及啓発を継続して進めるとともに、フードドライブについては市民のみならず事業者から協力を得て実施することにより、食品ロス削減による家庭系ごみ及び事業系ごみの減量を図る。
　また、多量排出事業者に対する「減量等計画書」の作成及び提出を依頼し、「事業系ごみの減量」「食品ロス削減」「てまえどり周知の促進」等の啓発チラシを併せて事業者に配布すること等により、事業者のごみ減量に対する意識向上を図っていく。</t>
    <rPh sb="105" eb="106">
      <t>リョウ</t>
    </rPh>
    <rPh sb="121" eb="122">
      <t>ソク</t>
    </rPh>
    <rPh sb="124" eb="127">
      <t>ジギョウシャ</t>
    </rPh>
    <rPh sb="130" eb="132">
      <t>ゲンリョウ</t>
    </rPh>
    <rPh sb="132" eb="134">
      <t>イシキ</t>
    </rPh>
    <rPh sb="134" eb="136">
      <t>コウジョウ</t>
    </rPh>
    <rPh sb="137" eb="138">
      <t>ツナ</t>
    </rPh>
    <rPh sb="140" eb="142">
      <t>トリクミ</t>
    </rPh>
    <rPh sb="143" eb="144">
      <t>スス</t>
    </rPh>
    <rPh sb="146" eb="148">
      <t>ヒツヨウ</t>
    </rPh>
    <rPh sb="159" eb="160">
      <t>ナカ</t>
    </rPh>
    <rPh sb="186" eb="188">
      <t>シセツ</t>
    </rPh>
    <rPh sb="188" eb="190">
      <t>ケンガク</t>
    </rPh>
    <rPh sb="242" eb="244">
      <t>ケイハツ</t>
    </rPh>
    <rPh sb="454" eb="456">
      <t>ケイハツ</t>
    </rPh>
    <rPh sb="463" eb="466">
      <t>ジギョウシャ</t>
    </rPh>
    <rPh sb="473" eb="474">
      <t>ナド</t>
    </rPh>
    <phoneticPr fontId="2"/>
  </si>
  <si>
    <t>ステーション方式で排出される一般家庭ごみについて、一部を委託業務にて行うことにより、効果的・効率的なごみの収集運搬を実施する。</t>
    <rPh sb="6" eb="8">
      <t>ホウシキ</t>
    </rPh>
    <rPh sb="9" eb="11">
      <t>ハイシュツ</t>
    </rPh>
    <rPh sb="14" eb="16">
      <t>イッパン</t>
    </rPh>
    <rPh sb="16" eb="18">
      <t>カテイ</t>
    </rPh>
    <rPh sb="25" eb="27">
      <t>イチブ</t>
    </rPh>
    <rPh sb="28" eb="32">
      <t>イタクギョウム</t>
    </rPh>
    <rPh sb="34" eb="35">
      <t>オコナ</t>
    </rPh>
    <rPh sb="42" eb="45">
      <t>コウカテキ</t>
    </rPh>
    <rPh sb="46" eb="48">
      <t>コウリツ</t>
    </rPh>
    <rPh sb="48" eb="49">
      <t>テキ</t>
    </rPh>
    <rPh sb="53" eb="55">
      <t>シュウシュウ</t>
    </rPh>
    <rPh sb="55" eb="57">
      <t>ウンパン</t>
    </rPh>
    <rPh sb="58" eb="60">
      <t>ジッシ</t>
    </rPh>
    <phoneticPr fontId="2"/>
  </si>
  <si>
    <t>市民サービスの向上を図るため、効果的・効率的な収集形態に努めた。
ごみステーション数　
令和４年度（R4.6）　9,540箇所</t>
    <rPh sb="0" eb="2">
      <t>シミン</t>
    </rPh>
    <rPh sb="7" eb="9">
      <t>コウジョウ</t>
    </rPh>
    <rPh sb="10" eb="11">
      <t>ハカ</t>
    </rPh>
    <rPh sb="15" eb="18">
      <t>コウカテキ</t>
    </rPh>
    <rPh sb="19" eb="22">
      <t>コウリツテキ</t>
    </rPh>
    <rPh sb="23" eb="25">
      <t>シュウシュウ</t>
    </rPh>
    <rPh sb="25" eb="27">
      <t>ケイタイ</t>
    </rPh>
    <rPh sb="28" eb="29">
      <t>ツト</t>
    </rPh>
    <rPh sb="41" eb="42">
      <t>スウ</t>
    </rPh>
    <rPh sb="44" eb="46">
      <t>レイワ</t>
    </rPh>
    <rPh sb="47" eb="49">
      <t>ネンド</t>
    </rPh>
    <rPh sb="61" eb="63">
      <t>カショ</t>
    </rPh>
    <phoneticPr fontId="2"/>
  </si>
  <si>
    <t>家庭系ごみの約40％を占める「生ごみ」を減量化するため、生ごみ処理機（電動式）の購入を補助する。
予算：30台分　600千円</t>
    <phoneticPr fontId="2"/>
  </si>
  <si>
    <t>家庭におけるごみ減量の取組への支援として効果があり、前年度に比べて、件数は減少したものの補助金額は増加した。
実績　令和４年度（23台、405,700円）
　　　令和３年度（26台、396,100円）</t>
    <rPh sb="26" eb="29">
      <t>ゼンネンド</t>
    </rPh>
    <rPh sb="30" eb="31">
      <t>クラ</t>
    </rPh>
    <rPh sb="34" eb="36">
      <t>ケンスウ</t>
    </rPh>
    <rPh sb="37" eb="39">
      <t>ゲンショウ</t>
    </rPh>
    <rPh sb="44" eb="46">
      <t>ホジョ</t>
    </rPh>
    <rPh sb="46" eb="47">
      <t>キン</t>
    </rPh>
    <rPh sb="47" eb="48">
      <t>ガク</t>
    </rPh>
    <rPh sb="49" eb="51">
      <t>ゾウカ</t>
    </rPh>
    <rPh sb="55" eb="57">
      <t>ジッセキ</t>
    </rPh>
    <rPh sb="58" eb="60">
      <t>レイワ</t>
    </rPh>
    <rPh sb="61" eb="63">
      <t>ネンド</t>
    </rPh>
    <rPh sb="66" eb="67">
      <t>ダイ</t>
    </rPh>
    <rPh sb="75" eb="76">
      <t>エン</t>
    </rPh>
    <phoneticPr fontId="2"/>
  </si>
  <si>
    <t>生ごみ減量化については、ごみ減量プロジェクト第２弾において生ごみの水切りを重点施策としており、家庭における減量行動としての生ごみの減量化・堆肥化の浸透を目的として今後も引き続き継続する。</t>
    <rPh sb="0" eb="1">
      <t>ナマ</t>
    </rPh>
    <rPh sb="3" eb="6">
      <t>ゲンリョウカ</t>
    </rPh>
    <rPh sb="14" eb="16">
      <t>ゲンリョウ</t>
    </rPh>
    <rPh sb="22" eb="23">
      <t>ダイ</t>
    </rPh>
    <rPh sb="24" eb="25">
      <t>ダン</t>
    </rPh>
    <rPh sb="29" eb="30">
      <t>ナマ</t>
    </rPh>
    <rPh sb="33" eb="35">
      <t>ミズキ</t>
    </rPh>
    <rPh sb="37" eb="39">
      <t>ジュウテン</t>
    </rPh>
    <rPh sb="39" eb="41">
      <t>シサク</t>
    </rPh>
    <rPh sb="47" eb="49">
      <t>カテイ</t>
    </rPh>
    <rPh sb="53" eb="55">
      <t>ゲンリョウ</t>
    </rPh>
    <rPh sb="55" eb="57">
      <t>コウドウ</t>
    </rPh>
    <rPh sb="61" eb="62">
      <t>ナマ</t>
    </rPh>
    <rPh sb="65" eb="68">
      <t>ゲンリョウカ</t>
    </rPh>
    <rPh sb="69" eb="71">
      <t>タイヒ</t>
    </rPh>
    <rPh sb="71" eb="72">
      <t>カ</t>
    </rPh>
    <rPh sb="73" eb="75">
      <t>シントウ</t>
    </rPh>
    <rPh sb="76" eb="78">
      <t>モクテキ</t>
    </rPh>
    <rPh sb="81" eb="83">
      <t>コンゴ</t>
    </rPh>
    <rPh sb="84" eb="85">
      <t>ヒ</t>
    </rPh>
    <rPh sb="86" eb="87">
      <t>ツヅ</t>
    </rPh>
    <rPh sb="88" eb="90">
      <t>ケイゾク</t>
    </rPh>
    <phoneticPr fontId="2"/>
  </si>
  <si>
    <t>若年層への分別意識の高揚を図るとともに、各家庭での分別意識の習慣化に寄与した。また、令和４年度は新小学一年生に雑がみ回収袋を配布し、目標の達成状況に応じたデザートを提供することにより、分別意識の向上を図った。</t>
    <rPh sb="20" eb="21">
      <t>カク</t>
    </rPh>
    <rPh sb="21" eb="23">
      <t>カテイ</t>
    </rPh>
    <rPh sb="25" eb="27">
      <t>ブンベツ</t>
    </rPh>
    <rPh sb="27" eb="29">
      <t>イシキ</t>
    </rPh>
    <rPh sb="30" eb="33">
      <t>シュウカンカ</t>
    </rPh>
    <rPh sb="34" eb="36">
      <t>キヨ</t>
    </rPh>
    <rPh sb="42" eb="44">
      <t>レイワ</t>
    </rPh>
    <rPh sb="45" eb="47">
      <t>ネンド</t>
    </rPh>
    <rPh sb="48" eb="49">
      <t>シン</t>
    </rPh>
    <rPh sb="49" eb="51">
      <t>ショウガク</t>
    </rPh>
    <rPh sb="51" eb="54">
      <t>イチネンセイ</t>
    </rPh>
    <rPh sb="62" eb="64">
      <t>ハイフ</t>
    </rPh>
    <rPh sb="66" eb="68">
      <t>モクヒョウ</t>
    </rPh>
    <rPh sb="69" eb="71">
      <t>タッセイ</t>
    </rPh>
    <rPh sb="71" eb="73">
      <t>ジョウキョウ</t>
    </rPh>
    <rPh sb="74" eb="75">
      <t>オウ</t>
    </rPh>
    <rPh sb="82" eb="84">
      <t>テイキョウ</t>
    </rPh>
    <rPh sb="92" eb="94">
      <t>ブンベツ</t>
    </rPh>
    <rPh sb="94" eb="96">
      <t>イシキ</t>
    </rPh>
    <rPh sb="97" eb="99">
      <t>コウジョウ</t>
    </rPh>
    <rPh sb="100" eb="101">
      <t>ハカ</t>
    </rPh>
    <phoneticPr fontId="2"/>
  </si>
  <si>
    <t>近年、スマホの普及や新聞等の購読の減少により、「紙資源」が減少している中、６円/kgの報償額は、府内においてもトップクラスの額であり、報償の総額、活動団体はいずれも減少傾向であるが、取組は浸透している。</t>
    <rPh sb="0" eb="2">
      <t>キンネン</t>
    </rPh>
    <rPh sb="7" eb="9">
      <t>フキュウ</t>
    </rPh>
    <rPh sb="10" eb="12">
      <t>シンブン</t>
    </rPh>
    <rPh sb="12" eb="13">
      <t>トウ</t>
    </rPh>
    <rPh sb="14" eb="16">
      <t>コウドク</t>
    </rPh>
    <rPh sb="17" eb="19">
      <t>ゲンショウ</t>
    </rPh>
    <rPh sb="24" eb="25">
      <t>カミ</t>
    </rPh>
    <rPh sb="25" eb="27">
      <t>シゲン</t>
    </rPh>
    <rPh sb="29" eb="31">
      <t>ゲンショウ</t>
    </rPh>
    <rPh sb="35" eb="36">
      <t>ナカ</t>
    </rPh>
    <rPh sb="38" eb="39">
      <t>エン</t>
    </rPh>
    <rPh sb="43" eb="45">
      <t>ホウショウ</t>
    </rPh>
    <rPh sb="45" eb="46">
      <t>ガク</t>
    </rPh>
    <rPh sb="48" eb="50">
      <t>フナイ</t>
    </rPh>
    <rPh sb="62" eb="63">
      <t>ガク</t>
    </rPh>
    <rPh sb="67" eb="69">
      <t>ホウショウ</t>
    </rPh>
    <rPh sb="71" eb="72">
      <t>ガク</t>
    </rPh>
    <rPh sb="73" eb="77">
      <t>カツドウダンタイ</t>
    </rPh>
    <rPh sb="82" eb="84">
      <t>ゲンショウ</t>
    </rPh>
    <rPh sb="84" eb="86">
      <t>ケイコウ</t>
    </rPh>
    <rPh sb="91" eb="93">
      <t>トリクミ</t>
    </rPh>
    <rPh sb="94" eb="96">
      <t>シントウ</t>
    </rPh>
    <phoneticPr fontId="2"/>
  </si>
  <si>
    <t xml:space="preserve">パソコンを含む小型家電については、市内に回収BOXを設置、その他リネットジャパンリサイクル㈱と連携協定を締結。リユースについては、㈱ジモティーとの連携協定により、使えるものを必要な人へ提供するといった情報発信を図り、リサイクル、リユースの推進した。
令和４年10月～翌年３月
　リネットジャパン　申込件数　370件
　ジモティー　商品投稿数　7,789件
</t>
    <rPh sb="5" eb="6">
      <t>フク</t>
    </rPh>
    <rPh sb="7" eb="9">
      <t>コガタ</t>
    </rPh>
    <rPh sb="9" eb="11">
      <t>カデン</t>
    </rPh>
    <rPh sb="17" eb="19">
      <t>シナイ</t>
    </rPh>
    <rPh sb="20" eb="22">
      <t>カイシュウ</t>
    </rPh>
    <rPh sb="26" eb="28">
      <t>セッチ</t>
    </rPh>
    <rPh sb="31" eb="32">
      <t>タ</t>
    </rPh>
    <rPh sb="47" eb="49">
      <t>レンケイ</t>
    </rPh>
    <rPh sb="49" eb="51">
      <t>キョウテイ</t>
    </rPh>
    <rPh sb="52" eb="54">
      <t>テイケツ</t>
    </rPh>
    <rPh sb="73" eb="75">
      <t>レンケイ</t>
    </rPh>
    <rPh sb="75" eb="77">
      <t>キョウテイ</t>
    </rPh>
    <rPh sb="81" eb="82">
      <t>ツカ</t>
    </rPh>
    <rPh sb="87" eb="89">
      <t>ヒツヨウ</t>
    </rPh>
    <rPh sb="90" eb="91">
      <t>ヒト</t>
    </rPh>
    <rPh sb="92" eb="94">
      <t>テイキョウ</t>
    </rPh>
    <rPh sb="105" eb="106">
      <t>ハカ</t>
    </rPh>
    <rPh sb="119" eb="121">
      <t>スイシン</t>
    </rPh>
    <rPh sb="125" eb="127">
      <t>レイワ</t>
    </rPh>
    <rPh sb="128" eb="129">
      <t>ネン</t>
    </rPh>
    <rPh sb="131" eb="132">
      <t>ガツ</t>
    </rPh>
    <rPh sb="133" eb="135">
      <t>ヨクネン</t>
    </rPh>
    <rPh sb="136" eb="137">
      <t>ガツ</t>
    </rPh>
    <rPh sb="148" eb="150">
      <t>モウシコミ</t>
    </rPh>
    <rPh sb="150" eb="152">
      <t>ケンスウ</t>
    </rPh>
    <rPh sb="156" eb="157">
      <t>ケン</t>
    </rPh>
    <rPh sb="165" eb="167">
      <t>ショウヒン</t>
    </rPh>
    <rPh sb="167" eb="169">
      <t>トウコウ</t>
    </rPh>
    <rPh sb="169" eb="170">
      <t>スウ</t>
    </rPh>
    <rPh sb="176" eb="177">
      <t>ケン</t>
    </rPh>
    <phoneticPr fontId="2"/>
  </si>
  <si>
    <t>【計画書提出件数/対象件数】
令和３年度：66件/77件
令和４年度：61件/74件</t>
    <rPh sb="1" eb="3">
      <t>ケイカク</t>
    </rPh>
    <rPh sb="3" eb="4">
      <t>ショ</t>
    </rPh>
    <rPh sb="4" eb="6">
      <t>テイシュツ</t>
    </rPh>
    <rPh sb="6" eb="8">
      <t>ケンスウ</t>
    </rPh>
    <rPh sb="9" eb="11">
      <t>タイショウ</t>
    </rPh>
    <rPh sb="11" eb="13">
      <t>ケンスウ</t>
    </rPh>
    <rPh sb="15" eb="17">
      <t>レイワ</t>
    </rPh>
    <rPh sb="18" eb="20">
      <t>ネンド</t>
    </rPh>
    <rPh sb="23" eb="24">
      <t>ケン</t>
    </rPh>
    <rPh sb="27" eb="28">
      <t>ケン</t>
    </rPh>
    <rPh sb="29" eb="31">
      <t>レイワ</t>
    </rPh>
    <rPh sb="32" eb="34">
      <t>ネンド</t>
    </rPh>
    <phoneticPr fontId="2"/>
  </si>
  <si>
    <t>事業系一般廃棄物の減量や分別のために、減量等計画書に沿った取組を進めるよう、内容や状況により必要な指導を行う等引き続き実施する。</t>
    <rPh sb="0" eb="2">
      <t>ジギョウ</t>
    </rPh>
    <rPh sb="2" eb="3">
      <t>ケイ</t>
    </rPh>
    <rPh sb="3" eb="8">
      <t>イッパンハイキブツ</t>
    </rPh>
    <rPh sb="9" eb="11">
      <t>ゲンリョウ</t>
    </rPh>
    <rPh sb="12" eb="14">
      <t>ブンベツ</t>
    </rPh>
    <rPh sb="19" eb="21">
      <t>ゲンリョウ</t>
    </rPh>
    <rPh sb="21" eb="22">
      <t>トウ</t>
    </rPh>
    <rPh sb="22" eb="24">
      <t>ケイカク</t>
    </rPh>
    <rPh sb="24" eb="25">
      <t>ショ</t>
    </rPh>
    <rPh sb="26" eb="27">
      <t>ソ</t>
    </rPh>
    <rPh sb="29" eb="31">
      <t>トリクミ</t>
    </rPh>
    <rPh sb="32" eb="33">
      <t>スス</t>
    </rPh>
    <rPh sb="38" eb="40">
      <t>ナイヨウ</t>
    </rPh>
    <rPh sb="41" eb="43">
      <t>ジョウキョウ</t>
    </rPh>
    <rPh sb="46" eb="48">
      <t>ヒツヨウ</t>
    </rPh>
    <rPh sb="49" eb="51">
      <t>シドウ</t>
    </rPh>
    <rPh sb="52" eb="53">
      <t>オコナ</t>
    </rPh>
    <rPh sb="54" eb="55">
      <t>トウ</t>
    </rPh>
    <rPh sb="55" eb="56">
      <t>ヒ</t>
    </rPh>
    <rPh sb="57" eb="58">
      <t>ツヅ</t>
    </rPh>
    <rPh sb="59" eb="61">
      <t>ジッシ</t>
    </rPh>
    <phoneticPr fontId="2"/>
  </si>
  <si>
    <t>第５期寝屋川市役所地球温暖化対策実行計画の推進</t>
    <rPh sb="0" eb="1">
      <t>ダイ</t>
    </rPh>
    <rPh sb="2" eb="3">
      <t>キ</t>
    </rPh>
    <rPh sb="3" eb="9">
      <t>ネヤガワシヤクショ</t>
    </rPh>
    <rPh sb="9" eb="16">
      <t>チキュウオンダンカタイサク</t>
    </rPh>
    <rPh sb="16" eb="18">
      <t>ジッコウ</t>
    </rPh>
    <rPh sb="18" eb="20">
      <t>ケイカク</t>
    </rPh>
    <rPh sb="21" eb="23">
      <t>スイシン</t>
    </rPh>
    <phoneticPr fontId="2"/>
  </si>
  <si>
    <r>
      <t>令和４年度　95件　451.2kW
(推計)
　年間発電量　496,864 kWh
　CO</t>
    </r>
    <r>
      <rPr>
        <vertAlign val="subscript"/>
        <sz val="8"/>
        <rFont val="BIZ UDゴシック"/>
        <family val="3"/>
        <charset val="128"/>
      </rPr>
      <t>2</t>
    </r>
    <r>
      <rPr>
        <sz val="8"/>
        <rFont val="BIZ UDゴシック"/>
        <family val="3"/>
        <charset val="128"/>
      </rPr>
      <t>削減量換算　219 t-CO</t>
    </r>
    <r>
      <rPr>
        <vertAlign val="subscript"/>
        <sz val="8"/>
        <rFont val="BIZ UDゴシック"/>
        <family val="3"/>
        <charset val="128"/>
      </rPr>
      <t>2</t>
    </r>
    <rPh sb="0" eb="2">
      <t>レイワ</t>
    </rPh>
    <rPh sb="3" eb="4">
      <t>ネン</t>
    </rPh>
    <rPh sb="4" eb="5">
      <t>ド</t>
    </rPh>
    <rPh sb="8" eb="9">
      <t>ケン</t>
    </rPh>
    <rPh sb="19" eb="21">
      <t>スイケイ</t>
    </rPh>
    <rPh sb="24" eb="26">
      <t>ネンカン</t>
    </rPh>
    <rPh sb="26" eb="29">
      <t>ハツデンリョウ</t>
    </rPh>
    <rPh sb="46" eb="48">
      <t>サクゲン</t>
    </rPh>
    <rPh sb="48" eb="49">
      <t>リョウ</t>
    </rPh>
    <rPh sb="49" eb="51">
      <t>カンサン</t>
    </rPh>
    <phoneticPr fontId="2"/>
  </si>
  <si>
    <t>令和４年度  １ 件　8.8kW
(推計)
　年間発電量　9,691 kWh
　CO2削減量換算　4 t-CO2</t>
    <rPh sb="0" eb="2">
      <t>レイワ</t>
    </rPh>
    <rPh sb="3" eb="4">
      <t>ネン</t>
    </rPh>
    <rPh sb="4" eb="5">
      <t>ド</t>
    </rPh>
    <rPh sb="9" eb="10">
      <t>ケン</t>
    </rPh>
    <rPh sb="43" eb="45">
      <t>サクゲン</t>
    </rPh>
    <phoneticPr fontId="2"/>
  </si>
  <si>
    <t xml:space="preserve"> 他の自治体においては、太陽光発電以外の設備（蓄電池など）に対して補助金を支給している場合があるが、本市においては太陽光発電設備の設置補助に対して府内でもトップクラスの補助金（３万円/kW　上限12万円）を支給しており、令和４年度当初予算額1,200万円（住宅用）に対して10,461,000円と約87％の執行率であり、引き続き太陽光発電システムの補助を実施する。</t>
    <rPh sb="1" eb="2">
      <t>タ</t>
    </rPh>
    <rPh sb="3" eb="6">
      <t>ジチタイ</t>
    </rPh>
    <rPh sb="12" eb="15">
      <t>タイヨウコウ</t>
    </rPh>
    <rPh sb="15" eb="17">
      <t>ハツデン</t>
    </rPh>
    <rPh sb="17" eb="19">
      <t>イガイ</t>
    </rPh>
    <rPh sb="20" eb="22">
      <t>セツビ</t>
    </rPh>
    <rPh sb="23" eb="26">
      <t>チクデンチ</t>
    </rPh>
    <rPh sb="30" eb="31">
      <t>タイ</t>
    </rPh>
    <rPh sb="33" eb="35">
      <t>ホジョ</t>
    </rPh>
    <rPh sb="35" eb="36">
      <t>キン</t>
    </rPh>
    <rPh sb="37" eb="39">
      <t>シキュウ</t>
    </rPh>
    <rPh sb="43" eb="45">
      <t>バアイ</t>
    </rPh>
    <rPh sb="50" eb="52">
      <t>ホンシ</t>
    </rPh>
    <rPh sb="103" eb="105">
      <t>シキュウ</t>
    </rPh>
    <rPh sb="110" eb="112">
      <t>レイワ</t>
    </rPh>
    <rPh sb="113" eb="115">
      <t>ネンド</t>
    </rPh>
    <rPh sb="115" eb="117">
      <t>トウショ</t>
    </rPh>
    <rPh sb="117" eb="119">
      <t>ヨサン</t>
    </rPh>
    <rPh sb="119" eb="120">
      <t>ガク</t>
    </rPh>
    <rPh sb="125" eb="127">
      <t>マンエン</t>
    </rPh>
    <rPh sb="128" eb="131">
      <t>ジュウタクヨウ</t>
    </rPh>
    <rPh sb="133" eb="134">
      <t>タイ</t>
    </rPh>
    <rPh sb="146" eb="147">
      <t>エン</t>
    </rPh>
    <rPh sb="148" eb="149">
      <t>ヤク</t>
    </rPh>
    <rPh sb="153" eb="155">
      <t>シッコウ</t>
    </rPh>
    <rPh sb="155" eb="156">
      <t>リツ</t>
    </rPh>
    <rPh sb="160" eb="161">
      <t>ヒ</t>
    </rPh>
    <rPh sb="162" eb="163">
      <t>ツヅ</t>
    </rPh>
    <rPh sb="164" eb="169">
      <t>タイヨウコウハツデン</t>
    </rPh>
    <rPh sb="174" eb="176">
      <t>ホジョ</t>
    </rPh>
    <rPh sb="177" eb="179">
      <t>ジッシ</t>
    </rPh>
    <phoneticPr fontId="2"/>
  </si>
  <si>
    <t>令和４年度配布数　6,000株</t>
    <rPh sb="0" eb="2">
      <t>レイワ</t>
    </rPh>
    <rPh sb="3" eb="5">
      <t>ネンド</t>
    </rPh>
    <rPh sb="5" eb="7">
      <t>ハイフ</t>
    </rPh>
    <rPh sb="7" eb="8">
      <t>スウ</t>
    </rPh>
    <rPh sb="14" eb="15">
      <t>カブ</t>
    </rPh>
    <phoneticPr fontId="2"/>
  </si>
  <si>
    <t>第２次寝屋川市地球温暖化対策地域計画の推進</t>
    <rPh sb="0" eb="1">
      <t>ダイ</t>
    </rPh>
    <rPh sb="2" eb="3">
      <t>ジ</t>
    </rPh>
    <rPh sb="3" eb="6">
      <t>ネヤガワ</t>
    </rPh>
    <rPh sb="6" eb="7">
      <t>シ</t>
    </rPh>
    <rPh sb="7" eb="14">
      <t>チキュウオンダンカタイサク</t>
    </rPh>
    <rPh sb="14" eb="16">
      <t>チイキ</t>
    </rPh>
    <rPh sb="16" eb="18">
      <t>ケイカク</t>
    </rPh>
    <rPh sb="19" eb="21">
      <t>スイシン</t>
    </rPh>
    <phoneticPr fontId="2"/>
  </si>
  <si>
    <r>
      <t xml:space="preserve">583人
</t>
    </r>
    <r>
      <rPr>
        <sz val="6"/>
        <color theme="1"/>
        <rFont val="BIZ UDゴシック"/>
        <family val="3"/>
        <charset val="128"/>
      </rPr>
      <t>内訳：30人（公園）、379人（下水）、９人（保全）、165人（環総）</t>
    </r>
    <rPh sb="3" eb="4">
      <t>ニン</t>
    </rPh>
    <rPh sb="5" eb="7">
      <t>ウチワケ</t>
    </rPh>
    <rPh sb="10" eb="11">
      <t>ニン</t>
    </rPh>
    <rPh sb="12" eb="14">
      <t>コウエン</t>
    </rPh>
    <rPh sb="19" eb="20">
      <t>ニン</t>
    </rPh>
    <rPh sb="21" eb="23">
      <t>ゲスイ</t>
    </rPh>
    <rPh sb="26" eb="27">
      <t>ニン</t>
    </rPh>
    <rPh sb="28" eb="30">
      <t>ホゼン</t>
    </rPh>
    <rPh sb="35" eb="36">
      <t>ニン</t>
    </rPh>
    <rPh sb="37" eb="38">
      <t>カン</t>
    </rPh>
    <rPh sb="38" eb="39">
      <t>ソウ</t>
    </rPh>
    <phoneticPr fontId="2"/>
  </si>
  <si>
    <t>583人</t>
    <phoneticPr fontId="2"/>
  </si>
  <si>
    <t>650人</t>
    <phoneticPr fontId="2"/>
  </si>
  <si>
    <t>（公園）なし
（下水）新型コロナウイルスの影響により、感染対策をとりながら規模を縮小したイベントの開催となったが、引き続き市民協働による清掃活動や水辺環境の整備・保全を通じて、市民が一層親しめる水辺空間の創出を図るための取組を推進していく。
（保全）令和４年度は、参加予定者が新型コロナウイルスに感染され、参加人数が激減した。また、例年は金曜日開催のため、両親で参加する方が少ないことから、令和５年度は土曜日開催とした。
（環総）雨天による中止が１回あったが、引き続き年５回程自然観察会を開催し、環境学習の場の提供を行う。</t>
    <rPh sb="1" eb="3">
      <t>コウエン</t>
    </rPh>
    <rPh sb="8" eb="10">
      <t>ゲスイ</t>
    </rPh>
    <rPh sb="122" eb="124">
      <t>ホゼン</t>
    </rPh>
    <rPh sb="212" eb="213">
      <t>カン</t>
    </rPh>
    <rPh sb="213" eb="214">
      <t>ソウ</t>
    </rPh>
    <rPh sb="215" eb="217">
      <t>ウテン</t>
    </rPh>
    <rPh sb="220" eb="222">
      <t>チュウシ</t>
    </rPh>
    <rPh sb="224" eb="225">
      <t>カイ</t>
    </rPh>
    <rPh sb="230" eb="231">
      <t>ヒ</t>
    </rPh>
    <rPh sb="232" eb="233">
      <t>ツヅ</t>
    </rPh>
    <rPh sb="238" eb="240">
      <t>シゼン</t>
    </rPh>
    <rPh sb="240" eb="242">
      <t>カンサツ</t>
    </rPh>
    <rPh sb="242" eb="243">
      <t>カイ</t>
    </rPh>
    <phoneticPr fontId="2"/>
  </si>
  <si>
    <t>　令和４年度は、新型コロナウイルス感染症対策を行ったうえで、３年ぶりに「環境フェア」開催した。「環境フェア」は本市において環境に関する啓発を集約的に行うイベントであるため継続するとともに、地球環境を取り巻く様々な問題を把握するとともに、時期に沿った趣向を凝らしたイベントとすることをめざして実施する。
　</t>
    <rPh sb="1" eb="3">
      <t>レイワ</t>
    </rPh>
    <rPh sb="4" eb="6">
      <t>ネンド</t>
    </rPh>
    <rPh sb="8" eb="10">
      <t>シンガタ</t>
    </rPh>
    <rPh sb="17" eb="20">
      <t>カンセンショウ</t>
    </rPh>
    <rPh sb="20" eb="22">
      <t>タイサク</t>
    </rPh>
    <rPh sb="23" eb="24">
      <t>オコナ</t>
    </rPh>
    <rPh sb="31" eb="32">
      <t>ネン</t>
    </rPh>
    <rPh sb="36" eb="38">
      <t>カンキョウ</t>
    </rPh>
    <rPh sb="42" eb="44">
      <t>カイサイ</t>
    </rPh>
    <rPh sb="48" eb="50">
      <t>カンキョウ</t>
    </rPh>
    <rPh sb="55" eb="57">
      <t>ホンシ</t>
    </rPh>
    <rPh sb="61" eb="63">
      <t>カンキョウ</t>
    </rPh>
    <rPh sb="64" eb="65">
      <t>カン</t>
    </rPh>
    <rPh sb="67" eb="69">
      <t>ケイハツ</t>
    </rPh>
    <rPh sb="74" eb="75">
      <t>オコナ</t>
    </rPh>
    <rPh sb="85" eb="87">
      <t>ケイゾク</t>
    </rPh>
    <phoneticPr fontId="2"/>
  </si>
  <si>
    <r>
      <t xml:space="preserve">1,057人
</t>
    </r>
    <r>
      <rPr>
        <sz val="10"/>
        <color theme="1"/>
        <rFont val="BIZ UDゴシック"/>
        <family val="3"/>
        <charset val="128"/>
      </rPr>
      <t>347人（下水）、640人（市活）、70人（環総）</t>
    </r>
    <rPh sb="5" eb="6">
      <t>ニン</t>
    </rPh>
    <rPh sb="10" eb="11">
      <t>ニン</t>
    </rPh>
    <rPh sb="12" eb="14">
      <t>ゲスイ</t>
    </rPh>
    <rPh sb="21" eb="23">
      <t>シカツ</t>
    </rPh>
    <rPh sb="27" eb="28">
      <t>ニン</t>
    </rPh>
    <rPh sb="29" eb="30">
      <t>カン</t>
    </rPh>
    <rPh sb="30" eb="31">
      <t>ソウ</t>
    </rPh>
    <phoneticPr fontId="2"/>
  </si>
  <si>
    <t>（下水）活動の中心となる市民団体の構成メンバーの高齢化により実行委員の担い手が少なくなってきている。新型コロナウィルスの影響によりイベントを中止したことも市民参加の機運を下げるきっかけとなった。このような情勢を踏まえたうえで市民協働の活動による水辺環境の整備と保全を継続させていく手法を探っていく必要がある。
（市活）なし
（環総）美しいまちづくりの啓発について、新型コロナウイルス感染症の影響により中止していましたが、２月に市内４駅前での清掃活動を、市民活動振興室と共催で社明と美しいまちづくり推進員に集まっていただき開催しました。推進員について参加者が増えるよう日頃からフォローや開催の周知について探っていく必要がある。</t>
    <rPh sb="1" eb="3">
      <t>ゲスイ</t>
    </rPh>
    <rPh sb="4" eb="6">
      <t>カツドウ</t>
    </rPh>
    <rPh sb="7" eb="9">
      <t>チュウシン</t>
    </rPh>
    <rPh sb="12" eb="16">
      <t>シミンダンタイ</t>
    </rPh>
    <rPh sb="17" eb="19">
      <t>コウセイ</t>
    </rPh>
    <rPh sb="24" eb="27">
      <t>コウレイカ</t>
    </rPh>
    <rPh sb="30" eb="34">
      <t>ジッコウイイン</t>
    </rPh>
    <rPh sb="35" eb="36">
      <t>ニナ</t>
    </rPh>
    <rPh sb="37" eb="38">
      <t>テ</t>
    </rPh>
    <rPh sb="39" eb="40">
      <t>スク</t>
    </rPh>
    <rPh sb="50" eb="52">
      <t>シンガタ</t>
    </rPh>
    <rPh sb="60" eb="62">
      <t>エイキョウ</t>
    </rPh>
    <rPh sb="70" eb="72">
      <t>チュウシ</t>
    </rPh>
    <rPh sb="77" eb="81">
      <t>シミンサンカ</t>
    </rPh>
    <rPh sb="82" eb="84">
      <t>キウン</t>
    </rPh>
    <rPh sb="85" eb="86">
      <t>サ</t>
    </rPh>
    <rPh sb="102" eb="104">
      <t>ジョウセイ</t>
    </rPh>
    <rPh sb="105" eb="106">
      <t>フ</t>
    </rPh>
    <rPh sb="112" eb="114">
      <t>シミン</t>
    </rPh>
    <rPh sb="114" eb="116">
      <t>キョウドウ</t>
    </rPh>
    <rPh sb="117" eb="119">
      <t>カツドウ</t>
    </rPh>
    <rPh sb="122" eb="126">
      <t>ミズベカンキョウ</t>
    </rPh>
    <rPh sb="127" eb="129">
      <t>セイビ</t>
    </rPh>
    <rPh sb="130" eb="132">
      <t>ホゼン</t>
    </rPh>
    <rPh sb="133" eb="135">
      <t>ケイゾク</t>
    </rPh>
    <rPh sb="140" eb="142">
      <t>シュホウ</t>
    </rPh>
    <rPh sb="143" eb="144">
      <t>サグ</t>
    </rPh>
    <rPh sb="148" eb="150">
      <t>ヒツヨウ</t>
    </rPh>
    <rPh sb="156" eb="157">
      <t>シ</t>
    </rPh>
    <rPh sb="157" eb="158">
      <t>カツ</t>
    </rPh>
    <rPh sb="163" eb="164">
      <t>カン</t>
    </rPh>
    <rPh sb="164" eb="165">
      <t>ソウ</t>
    </rPh>
    <rPh sb="166" eb="167">
      <t>ウツク</t>
    </rPh>
    <rPh sb="175" eb="177">
      <t>ケイハツ</t>
    </rPh>
    <rPh sb="182" eb="183">
      <t>シン</t>
    </rPh>
    <rPh sb="183" eb="184">
      <t>ガタ</t>
    </rPh>
    <rPh sb="191" eb="194">
      <t>カンセンショウ</t>
    </rPh>
    <rPh sb="195" eb="197">
      <t>エイキョウ</t>
    </rPh>
    <rPh sb="200" eb="202">
      <t>チュウシ</t>
    </rPh>
    <rPh sb="211" eb="212">
      <t>ガツ</t>
    </rPh>
    <rPh sb="213" eb="215">
      <t>シナイ</t>
    </rPh>
    <rPh sb="216" eb="218">
      <t>エキマエ</t>
    </rPh>
    <rPh sb="220" eb="222">
      <t>セイソウ</t>
    </rPh>
    <rPh sb="222" eb="224">
      <t>カツドウ</t>
    </rPh>
    <rPh sb="226" eb="228">
      <t>シミン</t>
    </rPh>
    <rPh sb="228" eb="230">
      <t>カツドウ</t>
    </rPh>
    <rPh sb="230" eb="233">
      <t>シンコウシツ</t>
    </rPh>
    <rPh sb="234" eb="236">
      <t>キョウサイ</t>
    </rPh>
    <rPh sb="237" eb="239">
      <t>シャメイ</t>
    </rPh>
    <rPh sb="240" eb="241">
      <t>ウツク</t>
    </rPh>
    <rPh sb="248" eb="250">
      <t>スイシン</t>
    </rPh>
    <rPh sb="250" eb="251">
      <t>イン</t>
    </rPh>
    <rPh sb="252" eb="253">
      <t>アツ</t>
    </rPh>
    <rPh sb="260" eb="262">
      <t>カイサイ</t>
    </rPh>
    <rPh sb="267" eb="269">
      <t>スイシン</t>
    </rPh>
    <rPh sb="269" eb="270">
      <t>イン</t>
    </rPh>
    <rPh sb="274" eb="277">
      <t>サンカシャ</t>
    </rPh>
    <rPh sb="278" eb="279">
      <t>フ</t>
    </rPh>
    <rPh sb="283" eb="285">
      <t>ヒゴロ</t>
    </rPh>
    <rPh sb="292" eb="294">
      <t>カイサイ</t>
    </rPh>
    <rPh sb="295" eb="297">
      <t>シュウチ</t>
    </rPh>
    <rPh sb="301" eb="302">
      <t>サグ</t>
    </rPh>
    <rPh sb="306" eb="308">
      <t>ヒツヨウ</t>
    </rPh>
    <phoneticPr fontId="2"/>
  </si>
  <si>
    <t>　市民からの要望によりポイ捨て等が目立つ箇所や自宅（外壁等）への掲示も実施することで、美化向上に寄与している。
・「ポイ捨て禁止」　240枚
・「犬のふん持ち帰り」　269枚</t>
    <rPh sb="1" eb="3">
      <t>シミン</t>
    </rPh>
    <rPh sb="6" eb="8">
      <t>ヨウボウ</t>
    </rPh>
    <rPh sb="43" eb="45">
      <t>ビカ</t>
    </rPh>
    <rPh sb="45" eb="47">
      <t>コウジョウ</t>
    </rPh>
    <rPh sb="48" eb="50">
      <t>キヨ</t>
    </rPh>
    <rPh sb="60" eb="61">
      <t>ス</t>
    </rPh>
    <rPh sb="62" eb="64">
      <t>キンシ</t>
    </rPh>
    <rPh sb="69" eb="70">
      <t>マイ</t>
    </rPh>
    <rPh sb="86" eb="87">
      <t>マイ</t>
    </rPh>
    <phoneticPr fontId="2"/>
  </si>
  <si>
    <t>　清掃用具の貸与等の際には、「活動計画書」と「活動報告書」の提出を求め、地域での清掃活動において、ポイ捨てや不法投棄が見受けられる箇所を報告により把握することで、一層の地域美観の向上を図る。
・貸与実績　20件</t>
    <rPh sb="1" eb="5">
      <t>セイソウヨウグ</t>
    </rPh>
    <rPh sb="6" eb="8">
      <t>タイヨ</t>
    </rPh>
    <rPh sb="8" eb="9">
      <t>トウ</t>
    </rPh>
    <rPh sb="10" eb="11">
      <t>サイ</t>
    </rPh>
    <rPh sb="15" eb="17">
      <t>カツドウ</t>
    </rPh>
    <rPh sb="17" eb="19">
      <t>ケイカク</t>
    </rPh>
    <rPh sb="19" eb="20">
      <t>ショ</t>
    </rPh>
    <rPh sb="23" eb="25">
      <t>カツドウ</t>
    </rPh>
    <rPh sb="25" eb="28">
      <t>ホウコクショ</t>
    </rPh>
    <rPh sb="30" eb="32">
      <t>テイシュツ</t>
    </rPh>
    <rPh sb="33" eb="34">
      <t>モト</t>
    </rPh>
    <rPh sb="36" eb="38">
      <t>チイキ</t>
    </rPh>
    <rPh sb="40" eb="42">
      <t>セイソウ</t>
    </rPh>
    <rPh sb="42" eb="44">
      <t>カツドウ</t>
    </rPh>
    <rPh sb="51" eb="52">
      <t>ス</t>
    </rPh>
    <rPh sb="54" eb="56">
      <t>フホウ</t>
    </rPh>
    <rPh sb="56" eb="58">
      <t>トウキ</t>
    </rPh>
    <rPh sb="59" eb="61">
      <t>ミウ</t>
    </rPh>
    <rPh sb="65" eb="67">
      <t>カショ</t>
    </rPh>
    <rPh sb="68" eb="70">
      <t>ホウコク</t>
    </rPh>
    <rPh sb="73" eb="75">
      <t>ハアク</t>
    </rPh>
    <rPh sb="81" eb="83">
      <t>イッソウ</t>
    </rPh>
    <rPh sb="84" eb="86">
      <t>チイキ</t>
    </rPh>
    <rPh sb="86" eb="88">
      <t>ビカン</t>
    </rPh>
    <rPh sb="89" eb="91">
      <t>コウジョウ</t>
    </rPh>
    <rPh sb="92" eb="93">
      <t>ハカ</t>
    </rPh>
    <rPh sb="97" eb="99">
      <t>タイヨ</t>
    </rPh>
    <rPh sb="99" eb="101">
      <t>ジッセキ</t>
    </rPh>
    <rPh sb="104" eb="105">
      <t>ケン</t>
    </rPh>
    <phoneticPr fontId="2"/>
  </si>
  <si>
    <t>　目標達成のための指標として掲げている事項については「美しいまちづくり表彰」に関するものであるが、環境に関する表彰として国や府が実施するもの（地域環境美化功績者表彰、おおさか環境賞、社会貢献者表彰等）があり、過去において本市の市民や団体が表彰された事案もある。また、表彰ではないものの、「環境リーダー」や「ごみ減量マイスター」、「美しいまちづくり推進員」といった、環境に関連した認定制度もあり、引き続き、市民や団体と連携した環境に関する施策を実施するとともに、模範となる人材の支援する。</t>
    <rPh sb="1" eb="3">
      <t>モクヒョウ</t>
    </rPh>
    <rPh sb="3" eb="5">
      <t>タッセイ</t>
    </rPh>
    <rPh sb="9" eb="11">
      <t>シヒョウ</t>
    </rPh>
    <rPh sb="14" eb="15">
      <t>カカ</t>
    </rPh>
    <rPh sb="19" eb="21">
      <t>ジコウ</t>
    </rPh>
    <rPh sb="27" eb="28">
      <t>ウツク</t>
    </rPh>
    <rPh sb="35" eb="37">
      <t>ヒョウショウ</t>
    </rPh>
    <rPh sb="39" eb="40">
      <t>カン</t>
    </rPh>
    <rPh sb="49" eb="51">
      <t>カンキョウ</t>
    </rPh>
    <rPh sb="52" eb="53">
      <t>カン</t>
    </rPh>
    <rPh sb="55" eb="57">
      <t>ヒョウショウ</t>
    </rPh>
    <rPh sb="60" eb="61">
      <t>クニ</t>
    </rPh>
    <rPh sb="62" eb="63">
      <t>フ</t>
    </rPh>
    <rPh sb="64" eb="66">
      <t>ジッシ</t>
    </rPh>
    <rPh sb="71" eb="73">
      <t>チイキ</t>
    </rPh>
    <rPh sb="73" eb="75">
      <t>カンキョウ</t>
    </rPh>
    <rPh sb="75" eb="77">
      <t>ビカ</t>
    </rPh>
    <rPh sb="77" eb="80">
      <t>コウセキシャ</t>
    </rPh>
    <rPh sb="80" eb="82">
      <t>ヒョウショウ</t>
    </rPh>
    <rPh sb="87" eb="89">
      <t>カンキョウ</t>
    </rPh>
    <rPh sb="89" eb="90">
      <t>ショウ</t>
    </rPh>
    <rPh sb="91" eb="93">
      <t>シャカイ</t>
    </rPh>
    <rPh sb="93" eb="95">
      <t>コウケン</t>
    </rPh>
    <rPh sb="95" eb="96">
      <t>シャ</t>
    </rPh>
    <rPh sb="96" eb="98">
      <t>ヒョウショウ</t>
    </rPh>
    <rPh sb="98" eb="99">
      <t>トウ</t>
    </rPh>
    <rPh sb="104" eb="106">
      <t>カコ</t>
    </rPh>
    <rPh sb="110" eb="112">
      <t>ホンシ</t>
    </rPh>
    <rPh sb="113" eb="115">
      <t>シミン</t>
    </rPh>
    <rPh sb="116" eb="118">
      <t>ダンタイ</t>
    </rPh>
    <rPh sb="119" eb="121">
      <t>ヒョウショウ</t>
    </rPh>
    <rPh sb="124" eb="126">
      <t>ジアン</t>
    </rPh>
    <rPh sb="133" eb="135">
      <t>ヒョウショウ</t>
    </rPh>
    <rPh sb="144" eb="146">
      <t>カンキョウ</t>
    </rPh>
    <rPh sb="155" eb="157">
      <t>ゲンリョウ</t>
    </rPh>
    <rPh sb="165" eb="166">
      <t>ウツク</t>
    </rPh>
    <rPh sb="173" eb="176">
      <t>スイシンイン</t>
    </rPh>
    <rPh sb="182" eb="184">
      <t>カンキョウ</t>
    </rPh>
    <rPh sb="185" eb="187">
      <t>カンレン</t>
    </rPh>
    <rPh sb="189" eb="191">
      <t>ニンテイ</t>
    </rPh>
    <rPh sb="191" eb="193">
      <t>セイド</t>
    </rPh>
    <rPh sb="197" eb="198">
      <t>ヒ</t>
    </rPh>
    <rPh sb="199" eb="200">
      <t>ツヅ</t>
    </rPh>
    <rPh sb="202" eb="204">
      <t>シミン</t>
    </rPh>
    <rPh sb="205" eb="207">
      <t>ダンタイ</t>
    </rPh>
    <rPh sb="208" eb="210">
      <t>レンケイ</t>
    </rPh>
    <rPh sb="212" eb="214">
      <t>カンキョウ</t>
    </rPh>
    <rPh sb="215" eb="216">
      <t>カン</t>
    </rPh>
    <rPh sb="218" eb="220">
      <t>シサク</t>
    </rPh>
    <rPh sb="221" eb="223">
      <t>ジッシ</t>
    </rPh>
    <rPh sb="230" eb="232">
      <t>モハン</t>
    </rPh>
    <rPh sb="235" eb="237">
      <t>ジンザイ</t>
    </rPh>
    <phoneticPr fontId="2"/>
  </si>
  <si>
    <t>【計画書提出件数/対象件数】
令和４年度：61件/74件
令和３年度：66件/77件</t>
    <rPh sb="1" eb="3">
      <t>ケイカク</t>
    </rPh>
    <rPh sb="3" eb="4">
      <t>ショ</t>
    </rPh>
    <rPh sb="4" eb="6">
      <t>テイシュツ</t>
    </rPh>
    <rPh sb="6" eb="8">
      <t>ケンスウ</t>
    </rPh>
    <rPh sb="9" eb="11">
      <t>タイショウ</t>
    </rPh>
    <rPh sb="11" eb="13">
      <t>ケンスウ</t>
    </rPh>
    <rPh sb="29" eb="31">
      <t>レイワ</t>
    </rPh>
    <rPh sb="32" eb="34">
      <t>ネンド</t>
    </rPh>
    <rPh sb="37" eb="38">
      <t>ケン</t>
    </rPh>
    <rPh sb="41" eb="42">
      <t>ケン</t>
    </rPh>
    <phoneticPr fontId="2"/>
  </si>
  <si>
    <t>市民団体等が主体となり、淀川河川公園点野地区周辺における茨田樋遺跡や幹線水路でのイベントを開催することで水辺環境の整備と保全を推進する取組みとなった。茨田樋遺跡水辺公園整備１回11人、点野茨田樋いちょう祭り準備含5回173人、点野淀川まるごと体験ほか9回195人</t>
    <phoneticPr fontId="2"/>
  </si>
  <si>
    <t>クリーンリバー寝屋川作戦は新型コロナウイルス感染症の拡大防止及び雨天のため中止となった。点野拠点整備活動や淀川京街道クリーン作戦を実施し、水辺環境の保全につながった。点野拠点整備活動11回265人、淀川京街道クリーン大作戦１回40人、クリーンリバー準備作業等４回42人</t>
    <phoneticPr fontId="2"/>
  </si>
  <si>
    <t>〇令和４年度実績
【有害鳥獣農作物被害防止対策事業】
　３件　計　44,000円
【農作業用機械器具購入補助事業】
　４件　計2,446,000円
【地元農産物直販奨励事業】
　７団体　計783,000円
【農地景観形成推進事業補助金】
　開放筆数　52戸　125筆　106,826㎡
　補助金額　1,871,000円
【効果】各種補助を通じて農業者を支援したことにより、農地の保全につながった。</t>
    <phoneticPr fontId="2"/>
  </si>
  <si>
    <t>〇令和４年度実績
【水路等の改修等への支援】
　５件　計　1,250,000円
【効果】
　市内にある農業用施設の改修費等補助等の地元団体へ支援を行ったことで、農地保全につながった。</t>
    <rPh sb="1" eb="3">
      <t>レイワ</t>
    </rPh>
    <rPh sb="4" eb="6">
      <t>ネンド</t>
    </rPh>
    <rPh sb="6" eb="8">
      <t>ジッセキ</t>
    </rPh>
    <rPh sb="10" eb="12">
      <t>スイロ</t>
    </rPh>
    <rPh sb="12" eb="13">
      <t>トウ</t>
    </rPh>
    <rPh sb="14" eb="16">
      <t>カイシュウ</t>
    </rPh>
    <rPh sb="16" eb="17">
      <t>ナド</t>
    </rPh>
    <rPh sb="19" eb="21">
      <t>シエン</t>
    </rPh>
    <rPh sb="25" eb="26">
      <t>ケン</t>
    </rPh>
    <rPh sb="27" eb="28">
      <t>ケイ</t>
    </rPh>
    <rPh sb="38" eb="39">
      <t>エン</t>
    </rPh>
    <rPh sb="41" eb="43">
      <t>コウカ</t>
    </rPh>
    <rPh sb="46" eb="48">
      <t>シナイ</t>
    </rPh>
    <rPh sb="51" eb="53">
      <t>ノウギョウ</t>
    </rPh>
    <rPh sb="53" eb="54">
      <t>ヨウ</t>
    </rPh>
    <rPh sb="54" eb="56">
      <t>シセツ</t>
    </rPh>
    <rPh sb="57" eb="59">
      <t>カイシュウ</t>
    </rPh>
    <rPh sb="59" eb="60">
      <t>ヒ</t>
    </rPh>
    <rPh sb="60" eb="61">
      <t>ナド</t>
    </rPh>
    <rPh sb="61" eb="63">
      <t>ホジョ</t>
    </rPh>
    <rPh sb="63" eb="64">
      <t>トウ</t>
    </rPh>
    <rPh sb="65" eb="67">
      <t>ジモト</t>
    </rPh>
    <rPh sb="67" eb="69">
      <t>ダンタイ</t>
    </rPh>
    <rPh sb="70" eb="72">
      <t>シエン</t>
    </rPh>
    <rPh sb="73" eb="74">
      <t>オコナ</t>
    </rPh>
    <rPh sb="80" eb="82">
      <t>ノウチ</t>
    </rPh>
    <rPh sb="82" eb="84">
      <t>ホゼン</t>
    </rPh>
    <phoneticPr fontId="2"/>
  </si>
  <si>
    <t>〇令和４年度実績
【農地マッチング事業】
　４件、計4,620㎡の貸借が成立
【貸農園整備補助事業】
　新規開設１件　210,000円
【効果】
　新規就農希望者への農地のあっせんや、貸農園整備補助を行ったことにより、農地の保全につながった。</t>
    <phoneticPr fontId="2"/>
  </si>
  <si>
    <r>
      <t>良好な景観形成に向けて</t>
    </r>
    <r>
      <rPr>
        <sz val="8"/>
        <rFont val="BIZ UDゴシック"/>
        <family val="3"/>
        <charset val="128"/>
      </rPr>
      <t>令和４年度ま</t>
    </r>
    <r>
      <rPr>
        <sz val="8"/>
        <color theme="1"/>
        <rFont val="BIZ UDゴシック"/>
        <family val="3"/>
        <charset val="128"/>
      </rPr>
      <t>でに14地区を指定しており、今後も指定拡充に向けた取組を行う。</t>
    </r>
    <rPh sb="0" eb="2">
      <t>リョウコウ</t>
    </rPh>
    <rPh sb="3" eb="5">
      <t>ケイカン</t>
    </rPh>
    <rPh sb="5" eb="7">
      <t>ケイセイ</t>
    </rPh>
    <rPh sb="8" eb="9">
      <t>ム</t>
    </rPh>
    <rPh sb="11" eb="13">
      <t>レイワ</t>
    </rPh>
    <rPh sb="14" eb="16">
      <t>ネンド</t>
    </rPh>
    <rPh sb="21" eb="23">
      <t>チク</t>
    </rPh>
    <rPh sb="24" eb="26">
      <t>シテイ</t>
    </rPh>
    <rPh sb="31" eb="33">
      <t>コンゴ</t>
    </rPh>
    <rPh sb="34" eb="36">
      <t>シテイ</t>
    </rPh>
    <rPh sb="36" eb="38">
      <t>カクジュウ</t>
    </rPh>
    <rPh sb="39" eb="40">
      <t>ム</t>
    </rPh>
    <rPh sb="42" eb="44">
      <t>トリクミ</t>
    </rPh>
    <rPh sb="45" eb="46">
      <t>オコナ</t>
    </rPh>
    <phoneticPr fontId="2"/>
  </si>
  <si>
    <t>第３次寝屋川市環境基本計画　進捗管理シート</t>
    <rPh sb="0" eb="1">
      <t>ダイ</t>
    </rPh>
    <rPh sb="2" eb="3">
      <t>ジ</t>
    </rPh>
    <rPh sb="3" eb="7">
      <t>ネヤガワシ</t>
    </rPh>
    <rPh sb="7" eb="9">
      <t>カンキョウ</t>
    </rPh>
    <rPh sb="9" eb="11">
      <t>キホン</t>
    </rPh>
    <rPh sb="11" eb="13">
      <t>ケイカク</t>
    </rPh>
    <rPh sb="14" eb="16">
      <t>シンチョク</t>
    </rPh>
    <rPh sb="16" eb="18">
      <t>カンリ</t>
    </rPh>
    <phoneticPr fontId="2"/>
  </si>
  <si>
    <t>（資料１）</t>
    <rPh sb="1" eb="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</si>
</sst>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0&quot;h&quot;&quot;a&quot;"/>
    <numFmt numFmtId="178" formatCode="0&quot;件&quot;"/>
    <numFmt numFmtId="179" formatCode="0&quot;事業場&quot;"/>
    <numFmt numFmtId="180" formatCode="0&quot;地区&quot;"/>
    <numFmt numFmtId="181" formatCode="0&quot;t-CO₂&quot;"/>
    <numFmt numFmtId="182" formatCode="0.00&quot;万kWh&quot;"/>
    <numFmt numFmtId="183" formatCode="0&quot;日&quot;"/>
    <numFmt numFmtId="184" formatCode="0&quot;施設&quot;"/>
    <numFmt numFmtId="185" formatCode="0.0&quot;ｇ/人・日&quot;"/>
    <numFmt numFmtId="186" formatCode="#,##0&quot;人/日&quot;"/>
    <numFmt numFmtId="187" formatCode="#,##0&quot;t-CO₂&quot;"/>
    <numFmt numFmtId="188" formatCode="#,##0&quot;件&quot;"/>
    <numFmt numFmtId="189" formatCode="#,##0&quot;人&quot;"/>
    <numFmt numFmtId="190" formatCode="#,##0&quot;TJ&quot;"/>
    <numFmt numFmtId="191" formatCode="#,##0&quot;t&quot;"/>
    <numFmt numFmtId="192" formatCode="#,##0&quot;名&quot;"/>
  </numFmts>
  <fonts count="54"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BIZ UDゴシック"/>
      <family val="3"/>
      <charset val="128"/>
    </font>
    <font>
      <sz val="14"/>
      <color theme="1"/>
      <name val="BIZ UDゴシック"/>
      <family val="3"/>
      <charset val="128"/>
    </font>
    <font>
      <sz val="11"/>
      <color theme="1"/>
      <name val="MS UI Gothic"/>
      <family val="3"/>
      <charset val="1"/>
    </font>
    <font>
      <sz val="12"/>
      <color theme="1"/>
      <name val="BIZ UDゴシック"/>
      <family val="3"/>
      <charset val="128"/>
    </font>
    <font>
      <sz val="10"/>
      <color theme="1"/>
      <name val="BIZ UDゴシック"/>
      <family val="3"/>
      <charset val="128"/>
    </font>
    <font>
      <sz val="9"/>
      <color theme="1"/>
      <name val="BIZ UDゴシック"/>
      <family val="3"/>
      <charset val="128"/>
    </font>
    <font>
      <b/>
      <sz val="12"/>
      <color theme="1"/>
      <name val="BIZ UDゴシック"/>
      <family val="3"/>
      <charset val="128"/>
    </font>
    <font>
      <b/>
      <sz val="11"/>
      <color theme="1"/>
      <name val="BIZ UDゴシック"/>
      <family val="3"/>
      <charset val="128"/>
    </font>
    <font>
      <sz val="8"/>
      <color theme="1"/>
      <name val="BIZ UDゴシック"/>
      <family val="3"/>
      <charset val="128"/>
    </font>
    <font>
      <sz val="10"/>
      <color theme="1"/>
      <name val="HG丸ｺﾞｼｯｸM-PRO"/>
      <family val="3"/>
      <charset val="128"/>
    </font>
    <font>
      <sz val="10"/>
      <color theme="1"/>
      <name val="Segoe UI Symbol"/>
      <family val="3"/>
    </font>
    <font>
      <sz val="10"/>
      <color theme="1"/>
      <name val="Malgun Gothic"/>
      <family val="3"/>
      <charset val="129"/>
    </font>
    <font>
      <b/>
      <sz val="10"/>
      <color rgb="FFFF0000"/>
      <name val="BIZ UDゴシック"/>
      <family val="3"/>
      <charset val="128"/>
    </font>
    <font>
      <b/>
      <sz val="8"/>
      <color rgb="FFFF0000"/>
      <name val="BIZ UDゴシック"/>
      <family val="3"/>
      <charset val="128"/>
    </font>
    <font>
      <b/>
      <sz val="11"/>
      <color rgb="FFFF0000"/>
      <name val="BIZ UDPゴシック"/>
      <family val="3"/>
      <charset val="128"/>
    </font>
    <font>
      <b/>
      <sz val="18"/>
      <color theme="1"/>
      <name val="BIZ UDゴシック"/>
      <family val="3"/>
      <charset val="128"/>
    </font>
    <font>
      <b/>
      <sz val="20"/>
      <color theme="1"/>
      <name val="ＭＳ Ｐゴシック"/>
      <family val="3"/>
      <charset val="128"/>
    </font>
    <font>
      <sz val="18"/>
      <color theme="1"/>
      <name val="ＭＳ Ｐゴシック"/>
      <family val="2"/>
      <charset val="128"/>
    </font>
    <font>
      <sz val="18"/>
      <color theme="1"/>
      <name val="BIZ UDゴシック"/>
      <family val="3"/>
      <charset val="128"/>
    </font>
    <font>
      <sz val="20"/>
      <color theme="1"/>
      <name val="ＭＳ Ｐゴシック"/>
      <family val="3"/>
      <charset val="128"/>
    </font>
    <font>
      <sz val="10"/>
      <color theme="1"/>
      <name val="MS UI Gothic"/>
      <family val="3"/>
      <charset val="1"/>
    </font>
    <font>
      <sz val="16"/>
      <color theme="1"/>
      <name val="BIZ UDゴシック"/>
      <family val="3"/>
      <charset val="128"/>
    </font>
    <font>
      <sz val="10"/>
      <name val="BIZ UDゴシック"/>
      <family val="3"/>
      <charset val="128"/>
    </font>
    <font>
      <sz val="11"/>
      <name val="BIZ UDゴシック"/>
      <family val="3"/>
      <charset val="128"/>
    </font>
    <font>
      <sz val="9"/>
      <name val="BIZ UDゴシック"/>
      <family val="3"/>
      <charset val="128"/>
    </font>
    <font>
      <sz val="8"/>
      <name val="BIZ UDゴシック"/>
      <family val="3"/>
      <charset val="128"/>
    </font>
    <font>
      <sz val="18"/>
      <name val="ＭＳ Ｐゴシック"/>
      <family val="2"/>
      <charset val="128"/>
    </font>
    <font>
      <sz val="18"/>
      <name val="BIZ UDゴシック"/>
      <family val="3"/>
      <charset val="128"/>
    </font>
    <font>
      <b/>
      <sz val="20"/>
      <name val="ＭＳ Ｐゴシック"/>
      <family val="3"/>
      <charset val="128"/>
    </font>
    <font>
      <sz val="8"/>
      <color rgb="FFFF0000"/>
      <name val="BIZ UDゴシック"/>
      <family val="3"/>
      <charset val="128"/>
    </font>
    <font>
      <sz val="16"/>
      <color rgb="FFFF0000"/>
      <name val="BIZ UDゴシック"/>
      <family val="3"/>
      <charset val="128"/>
    </font>
    <font>
      <u/>
      <sz val="11"/>
      <color theme="10"/>
      <name val="ＭＳ Ｐゴシック"/>
      <family val="2"/>
      <charset val="128"/>
    </font>
    <font>
      <b/>
      <u/>
      <sz val="14"/>
      <color rgb="FFFFC000"/>
      <name val="ＭＳ Ｐゴシック"/>
      <family val="3"/>
      <charset val="128"/>
    </font>
    <font>
      <b/>
      <sz val="14"/>
      <color rgb="FFFF0000"/>
      <name val="BIZ UDゴシック"/>
      <family val="3"/>
      <charset val="128"/>
    </font>
    <font>
      <sz val="14"/>
      <color theme="1"/>
      <name val="HG丸ｺﾞｼｯｸM-PRO"/>
      <family val="3"/>
      <charset val="128"/>
    </font>
    <font>
      <sz val="16"/>
      <color theme="1"/>
      <name val="HG丸ｺﾞｼｯｸM-PRO"/>
      <family val="3"/>
      <charset val="128"/>
    </font>
    <font>
      <b/>
      <u/>
      <sz val="16"/>
      <color theme="1"/>
      <name val="HG丸ｺﾞｼｯｸM-PRO"/>
      <family val="3"/>
      <charset val="128"/>
    </font>
    <font>
      <u/>
      <sz val="11"/>
      <color rgb="FF0000FF"/>
      <name val="HG丸ｺﾞｼｯｸM-PRO"/>
      <family val="3"/>
      <charset val="128"/>
    </font>
    <font>
      <b/>
      <u/>
      <sz val="14"/>
      <color rgb="FF0000FF"/>
      <name val="ＭＳ Ｐゴシック"/>
      <family val="3"/>
      <charset val="128"/>
    </font>
    <font>
      <sz val="11"/>
      <color rgb="FFFF0000"/>
      <name val="BIZ UDゴシック"/>
      <family val="3"/>
      <charset val="128"/>
    </font>
    <font>
      <sz val="10"/>
      <color theme="1"/>
      <name val="HGPｺﾞｼｯｸM"/>
      <family val="3"/>
      <charset val="128"/>
    </font>
    <font>
      <sz val="11"/>
      <color theme="1"/>
      <name val="HGPｺﾞｼｯｸM"/>
      <family val="3"/>
      <charset val="128"/>
    </font>
    <font>
      <sz val="11"/>
      <color theme="1"/>
      <name val="Segoe UI Symbol"/>
      <family val="3"/>
    </font>
    <font>
      <sz val="16"/>
      <name val="BIZ UDゴシック"/>
      <family val="3"/>
      <charset val="128"/>
    </font>
    <font>
      <sz val="8"/>
      <color theme="1"/>
      <name val="MS UI Gothic"/>
      <family val="3"/>
      <charset val="1"/>
    </font>
    <font>
      <sz val="6"/>
      <color theme="1"/>
      <name val="BIZ UDゴシック"/>
      <family val="3"/>
      <charset val="128"/>
    </font>
    <font>
      <sz val="11"/>
      <color theme="1"/>
      <name val="Malgun Gothic"/>
      <family val="3"/>
      <charset val="129"/>
    </font>
    <font>
      <vertAlign val="subscript"/>
      <sz val="11"/>
      <color theme="1"/>
      <name val="BIZ UDゴシック"/>
      <family val="3"/>
      <charset val="128"/>
    </font>
    <font>
      <vertAlign val="subscript"/>
      <sz val="8"/>
      <name val="BIZ UDゴシック"/>
      <family val="3"/>
      <charset val="128"/>
    </font>
    <font>
      <b/>
      <sz val="18"/>
      <color theme="1"/>
      <name val="BIZ UDPゴシック"/>
      <family val="3"/>
      <charset val="128"/>
    </font>
    <font>
      <sz val="18"/>
      <color theme="1"/>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66FFFF"/>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style="medium">
        <color indexed="64"/>
      </bottom>
      <diagonal/>
    </border>
    <border>
      <left style="thin">
        <color auto="1"/>
      </left>
      <right style="thin">
        <color auto="1"/>
      </right>
      <top style="dotted">
        <color auto="1"/>
      </top>
      <bottom style="dotted">
        <color auto="1"/>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dashed">
        <color auto="1"/>
      </top>
      <bottom style="dashed">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bottom style="dotted">
        <color auto="1"/>
      </bottom>
      <diagonal/>
    </border>
    <border>
      <left style="thin">
        <color auto="1"/>
      </left>
      <right style="thin">
        <color auto="1"/>
      </right>
      <top/>
      <bottom style="dashed">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right/>
      <top style="medium">
        <color indexed="64"/>
      </top>
      <bottom style="thin">
        <color indexed="64"/>
      </bottom>
      <diagonal/>
    </border>
    <border>
      <left style="thin">
        <color auto="1"/>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indexed="64"/>
      </right>
      <top style="medium">
        <color indexed="64"/>
      </top>
      <bottom style="thin">
        <color auto="1"/>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diagonal/>
    </border>
    <border>
      <left/>
      <right style="medium">
        <color indexed="64"/>
      </right>
      <top style="thin">
        <color indexed="64"/>
      </top>
      <bottom/>
      <diagonal/>
    </border>
    <border>
      <left/>
      <right style="thin">
        <color auto="1"/>
      </right>
      <top/>
      <bottom/>
      <diagonal/>
    </border>
    <border>
      <left style="medium">
        <color indexed="64"/>
      </left>
      <right/>
      <top style="medium">
        <color indexed="64"/>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453">
    <xf numFmtId="0" fontId="0" fillId="0" borderId="0" xfId="0">
      <alignment vertical="center"/>
    </xf>
    <xf numFmtId="0" fontId="0" fillId="0" borderId="0" xfId="0">
      <alignment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0" xfId="2" applyNumberFormat="1" applyFont="1" applyBorder="1">
      <alignment vertical="center"/>
    </xf>
    <xf numFmtId="0" fontId="3" fillId="0" borderId="0" xfId="0" applyFont="1" applyBorder="1" applyAlignment="1">
      <alignment horizontal="left" vertical="center"/>
    </xf>
    <xf numFmtId="0" fontId="6" fillId="0" borderId="0" xfId="0" applyFont="1" applyBorder="1" applyAlignment="1">
      <alignment vertical="center"/>
    </xf>
    <xf numFmtId="0" fontId="3" fillId="0" borderId="0" xfId="0" applyFont="1">
      <alignment vertical="center"/>
    </xf>
    <xf numFmtId="0" fontId="3" fillId="0" borderId="0" xfId="0" applyFont="1" applyAlignment="1">
      <alignment vertical="center"/>
    </xf>
    <xf numFmtId="0" fontId="10" fillId="0" borderId="0" xfId="0" applyFont="1">
      <alignment vertical="center"/>
    </xf>
    <xf numFmtId="0" fontId="10" fillId="0" borderId="0" xfId="0" applyFont="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176" fontId="7" fillId="0" borderId="0" xfId="2" applyNumberFormat="1" applyFont="1" applyBorder="1" applyAlignment="1">
      <alignment horizontal="center" vertical="center"/>
    </xf>
    <xf numFmtId="0" fontId="12" fillId="0" borderId="0" xfId="0" applyFont="1">
      <alignment vertical="center"/>
    </xf>
    <xf numFmtId="0" fontId="12" fillId="0" borderId="0" xfId="0" applyFont="1" applyAlignment="1">
      <alignment vertical="center" wrapText="1"/>
    </xf>
    <xf numFmtId="0" fontId="9" fillId="0" borderId="0" xfId="0" applyFont="1" applyBorder="1" applyAlignment="1">
      <alignment horizontal="center" vertical="center"/>
    </xf>
    <xf numFmtId="0" fontId="8" fillId="0" borderId="13" xfId="0" applyFont="1" applyBorder="1" applyAlignment="1">
      <alignment horizontal="center" vertical="center"/>
    </xf>
    <xf numFmtId="0" fontId="3" fillId="0" borderId="3" xfId="0" applyFont="1" applyBorder="1" applyAlignment="1">
      <alignment vertical="center" wrapText="1"/>
    </xf>
    <xf numFmtId="0" fontId="3" fillId="0" borderId="3" xfId="0" applyFont="1" applyBorder="1">
      <alignment vertical="center"/>
    </xf>
    <xf numFmtId="190" fontId="3" fillId="0" borderId="3" xfId="0" applyNumberFormat="1" applyFont="1" applyBorder="1">
      <alignment vertical="center"/>
    </xf>
    <xf numFmtId="0" fontId="3" fillId="0" borderId="2" xfId="0" applyFont="1" applyBorder="1">
      <alignment vertical="center"/>
    </xf>
    <xf numFmtId="187" fontId="3" fillId="0" borderId="2" xfId="0" applyNumberFormat="1" applyFont="1" applyBorder="1">
      <alignment vertical="center"/>
    </xf>
    <xf numFmtId="181" fontId="3" fillId="0" borderId="2" xfId="0" applyNumberFormat="1" applyFont="1" applyBorder="1" applyAlignment="1">
      <alignment horizontal="right" vertical="center"/>
    </xf>
    <xf numFmtId="0" fontId="3" fillId="0" borderId="30" xfId="0" applyFont="1" applyBorder="1" applyAlignment="1">
      <alignment vertical="center" wrapText="1"/>
    </xf>
    <xf numFmtId="188" fontId="3" fillId="0" borderId="30" xfId="0" applyNumberFormat="1" applyFont="1" applyBorder="1">
      <alignment vertical="center"/>
    </xf>
    <xf numFmtId="182" fontId="3" fillId="0" borderId="30" xfId="0" applyNumberFormat="1" applyFont="1" applyBorder="1">
      <alignment vertical="center"/>
    </xf>
    <xf numFmtId="0" fontId="3" fillId="0" borderId="30" xfId="0" applyFont="1" applyBorder="1">
      <alignment vertical="center"/>
    </xf>
    <xf numFmtId="183" fontId="3" fillId="0" borderId="30" xfId="0" applyNumberFormat="1" applyFont="1" applyBorder="1">
      <alignment vertical="center"/>
    </xf>
    <xf numFmtId="183" fontId="3" fillId="0" borderId="30" xfId="0" applyNumberFormat="1" applyFont="1" applyBorder="1" applyAlignment="1">
      <alignment horizontal="right" vertical="center"/>
    </xf>
    <xf numFmtId="184" fontId="3" fillId="0" borderId="30" xfId="0" applyNumberFormat="1" applyFont="1" applyBorder="1">
      <alignment vertical="center"/>
    </xf>
    <xf numFmtId="176" fontId="3" fillId="0" borderId="30" xfId="0" applyNumberFormat="1" applyFont="1" applyBorder="1">
      <alignment vertical="center"/>
    </xf>
    <xf numFmtId="176" fontId="3" fillId="0" borderId="3" xfId="2" applyNumberFormat="1" applyFont="1" applyBorder="1">
      <alignment vertical="center"/>
    </xf>
    <xf numFmtId="176" fontId="3" fillId="0" borderId="2" xfId="2" applyNumberFormat="1" applyFont="1" applyBorder="1">
      <alignment vertical="center"/>
    </xf>
    <xf numFmtId="0" fontId="3" fillId="0" borderId="27" xfId="0" applyFont="1" applyBorder="1">
      <alignment vertical="center"/>
    </xf>
    <xf numFmtId="177" fontId="3" fillId="0" borderId="27" xfId="0" applyNumberFormat="1" applyFont="1" applyBorder="1">
      <alignment vertical="center"/>
    </xf>
    <xf numFmtId="177" fontId="3" fillId="0" borderId="27" xfId="2" applyNumberFormat="1" applyFont="1" applyBorder="1">
      <alignment vertical="center"/>
    </xf>
    <xf numFmtId="177" fontId="3" fillId="0" borderId="27" xfId="0" applyNumberFormat="1" applyFont="1" applyBorder="1" applyAlignment="1">
      <alignment horizontal="right" vertical="center"/>
    </xf>
    <xf numFmtId="178" fontId="3" fillId="0" borderId="3" xfId="0" applyNumberFormat="1" applyFont="1" applyBorder="1" applyAlignment="1">
      <alignment horizontal="right" vertical="center"/>
    </xf>
    <xf numFmtId="179" fontId="3" fillId="0" borderId="2" xfId="0" applyNumberFormat="1" applyFont="1" applyBorder="1">
      <alignment vertical="center"/>
    </xf>
    <xf numFmtId="179" fontId="3" fillId="0" borderId="2" xfId="0" applyNumberFormat="1" applyFont="1" applyBorder="1" applyAlignment="1">
      <alignment horizontal="right" vertical="center"/>
    </xf>
    <xf numFmtId="180" fontId="3" fillId="0" borderId="27" xfId="0" applyNumberFormat="1" applyFont="1" applyBorder="1">
      <alignment vertical="center"/>
    </xf>
    <xf numFmtId="180" fontId="3" fillId="0" borderId="27" xfId="0" applyNumberFormat="1" applyFont="1" applyBorder="1" applyAlignment="1">
      <alignment horizontal="right" vertical="center"/>
    </xf>
    <xf numFmtId="178" fontId="3" fillId="0" borderId="27" xfId="0" applyNumberFormat="1" applyFont="1" applyBorder="1">
      <alignment vertical="center"/>
    </xf>
    <xf numFmtId="178" fontId="3" fillId="0" borderId="27" xfId="0" applyNumberFormat="1" applyFont="1" applyBorder="1" applyAlignment="1">
      <alignment horizontal="right" vertical="center"/>
    </xf>
    <xf numFmtId="176" fontId="3" fillId="0" borderId="3" xfId="0" applyNumberFormat="1" applyFont="1" applyBorder="1">
      <alignment vertical="center"/>
    </xf>
    <xf numFmtId="176" fontId="3" fillId="0" borderId="3" xfId="0" applyNumberFormat="1" applyFont="1" applyBorder="1" applyAlignment="1">
      <alignment horizontal="right" vertical="center"/>
    </xf>
    <xf numFmtId="191" fontId="3" fillId="0" borderId="2" xfId="0" applyNumberFormat="1" applyFont="1" applyBorder="1">
      <alignment vertical="center"/>
    </xf>
    <xf numFmtId="191" fontId="3" fillId="0" borderId="2" xfId="0" applyNumberFormat="1" applyFont="1" applyBorder="1" applyAlignment="1">
      <alignment horizontal="right" vertical="center"/>
    </xf>
    <xf numFmtId="191" fontId="3" fillId="0" borderId="27" xfId="0" applyNumberFormat="1" applyFont="1" applyBorder="1">
      <alignment vertical="center"/>
    </xf>
    <xf numFmtId="191" fontId="3" fillId="0" borderId="27" xfId="0" applyNumberFormat="1" applyFont="1" applyBorder="1" applyAlignment="1">
      <alignment horizontal="right" vertical="center"/>
    </xf>
    <xf numFmtId="176" fontId="3" fillId="0" borderId="27" xfId="0" applyNumberFormat="1" applyFont="1" applyBorder="1">
      <alignment vertical="center"/>
    </xf>
    <xf numFmtId="189" fontId="3" fillId="0" borderId="2" xfId="0" applyNumberFormat="1" applyFont="1" applyBorder="1">
      <alignment vertical="center"/>
    </xf>
    <xf numFmtId="189" fontId="3" fillId="0" borderId="3" xfId="0" applyNumberFormat="1" applyFont="1" applyBorder="1" applyAlignment="1">
      <alignment horizontal="right" vertical="center"/>
    </xf>
    <xf numFmtId="189" fontId="3" fillId="0" borderId="30" xfId="0" applyNumberFormat="1" applyFont="1" applyBorder="1">
      <alignment vertical="center"/>
    </xf>
    <xf numFmtId="189" fontId="3" fillId="0" borderId="30" xfId="0" applyNumberFormat="1" applyFont="1" applyBorder="1" applyAlignment="1">
      <alignment horizontal="right" vertical="center"/>
    </xf>
    <xf numFmtId="0" fontId="3" fillId="0" borderId="36" xfId="0" applyFont="1" applyBorder="1">
      <alignment vertical="center"/>
    </xf>
    <xf numFmtId="176" fontId="3" fillId="0" borderId="36" xfId="2" applyNumberFormat="1" applyFont="1" applyBorder="1">
      <alignment vertical="center"/>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4" xfId="0" applyFont="1" applyBorder="1">
      <alignment vertical="center"/>
    </xf>
    <xf numFmtId="189" fontId="3" fillId="0" borderId="4" xfId="0" applyNumberFormat="1" applyFont="1" applyBorder="1">
      <alignment vertical="center"/>
    </xf>
    <xf numFmtId="189" fontId="3" fillId="0" borderId="4" xfId="1" applyNumberFormat="1" applyFont="1" applyBorder="1">
      <alignment vertical="center"/>
    </xf>
    <xf numFmtId="0" fontId="3" fillId="0" borderId="36" xfId="0" applyFont="1" applyBorder="1" applyAlignment="1">
      <alignment vertical="center" wrapText="1"/>
    </xf>
    <xf numFmtId="176" fontId="3" fillId="0" borderId="36" xfId="0" applyNumberFormat="1" applyFont="1" applyBorder="1">
      <alignment vertical="center"/>
    </xf>
    <xf numFmtId="178" fontId="3" fillId="0" borderId="4" xfId="0" applyNumberFormat="1" applyFont="1" applyBorder="1">
      <alignment vertical="center"/>
    </xf>
    <xf numFmtId="178" fontId="3" fillId="0" borderId="4" xfId="0" applyNumberFormat="1" applyFont="1" applyBorder="1" applyAlignment="1">
      <alignment horizontal="right" vertical="center"/>
    </xf>
    <xf numFmtId="0" fontId="3" fillId="0" borderId="37" xfId="0" applyFont="1" applyBorder="1">
      <alignment vertical="center"/>
    </xf>
    <xf numFmtId="176" fontId="3" fillId="0" borderId="36" xfId="0" applyNumberFormat="1" applyFont="1" applyBorder="1" applyAlignment="1">
      <alignment horizontal="right" vertical="center"/>
    </xf>
    <xf numFmtId="186" fontId="3" fillId="0" borderId="4"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11" fillId="0" borderId="0" xfId="0" applyFont="1" applyBorder="1" applyAlignment="1">
      <alignment horizontal="left" vertical="center" wrapText="1"/>
    </xf>
    <xf numFmtId="0" fontId="8" fillId="0" borderId="33" xfId="0" applyFont="1" applyBorder="1" applyAlignment="1">
      <alignment horizontal="center" vertical="center"/>
    </xf>
    <xf numFmtId="0" fontId="8" fillId="0" borderId="26" xfId="0" applyFont="1" applyBorder="1" applyAlignment="1">
      <alignment horizontal="left" vertical="center" wrapText="1"/>
    </xf>
    <xf numFmtId="0" fontId="8" fillId="0" borderId="13" xfId="0" applyFont="1" applyBorder="1" applyAlignment="1">
      <alignment horizontal="center" vertical="center" shrinkToFit="1"/>
    </xf>
    <xf numFmtId="0" fontId="8" fillId="0" borderId="1" xfId="0" applyFont="1" applyBorder="1" applyAlignment="1">
      <alignment horizontal="left" vertical="center" wrapText="1" shrinkToFit="1"/>
    </xf>
    <xf numFmtId="0" fontId="8" fillId="0" borderId="33" xfId="0" applyFont="1" applyBorder="1" applyAlignment="1">
      <alignment horizontal="center" vertical="center" shrinkToFit="1"/>
    </xf>
    <xf numFmtId="0" fontId="8" fillId="0" borderId="26" xfId="0" applyFont="1" applyBorder="1" applyAlignment="1">
      <alignment horizontal="left" vertical="center" wrapText="1" shrinkToFit="1"/>
    </xf>
    <xf numFmtId="0" fontId="11" fillId="0" borderId="14" xfId="0" applyFont="1" applyBorder="1" applyAlignment="1">
      <alignment horizontal="center" vertical="center"/>
    </xf>
    <xf numFmtId="0" fontId="10" fillId="0" borderId="0" xfId="0" applyFont="1" applyAlignment="1">
      <alignment horizontal="center"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 xfId="0" applyBorder="1" applyAlignment="1">
      <alignment horizontal="center" vertical="center"/>
    </xf>
    <xf numFmtId="0" fontId="8" fillId="0" borderId="55" xfId="0" applyFont="1" applyBorder="1" applyAlignment="1">
      <alignment horizontal="center" vertical="center"/>
    </xf>
    <xf numFmtId="0" fontId="11" fillId="0" borderId="15" xfId="0" applyFont="1" applyBorder="1" applyAlignment="1">
      <alignment horizontal="center" vertical="center"/>
    </xf>
    <xf numFmtId="0" fontId="0" fillId="0" borderId="15" xfId="0" applyBorder="1" applyAlignment="1">
      <alignment horizontal="center" vertical="center"/>
    </xf>
    <xf numFmtId="176" fontId="15" fillId="0" borderId="0" xfId="2" applyNumberFormat="1"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5"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185" fontId="3" fillId="0" borderId="37" xfId="0" applyNumberFormat="1" applyFont="1" applyBorder="1" applyAlignment="1">
      <alignment horizontal="right" vertical="center" shrinkToFit="1"/>
    </xf>
    <xf numFmtId="185" fontId="3" fillId="0" borderId="37" xfId="0" applyNumberFormat="1" applyFont="1" applyBorder="1" applyAlignment="1">
      <alignment vertical="center" shrinkToFit="1"/>
    </xf>
    <xf numFmtId="0" fontId="24" fillId="0" borderId="1" xfId="0" applyFont="1" applyBorder="1" applyAlignment="1">
      <alignment horizontal="center" vertical="center"/>
    </xf>
    <xf numFmtId="188" fontId="3" fillId="0" borderId="30" xfId="0" applyNumberFormat="1" applyFont="1" applyBorder="1" applyAlignment="1">
      <alignment horizontal="right" vertical="center" wrapText="1"/>
    </xf>
    <xf numFmtId="182" fontId="3" fillId="0" borderId="30" xfId="0" applyNumberFormat="1" applyFont="1" applyBorder="1" applyAlignment="1">
      <alignment horizontal="right" vertical="center"/>
    </xf>
    <xf numFmtId="184" fontId="3" fillId="0" borderId="30" xfId="0" applyNumberFormat="1" applyFont="1" applyBorder="1" applyAlignment="1">
      <alignment horizontal="right" vertical="center"/>
    </xf>
    <xf numFmtId="176" fontId="3" fillId="0" borderId="30" xfId="0" applyNumberFormat="1" applyFont="1" applyBorder="1" applyAlignment="1">
      <alignment horizontal="right" vertical="center"/>
    </xf>
    <xf numFmtId="186" fontId="3" fillId="0" borderId="4" xfId="0" applyNumberFormat="1" applyFont="1" applyBorder="1" applyAlignment="1">
      <alignment horizontal="right" vertical="center" wrapText="1"/>
    </xf>
    <xf numFmtId="176" fontId="3" fillId="0" borderId="3" xfId="2" applyNumberFormat="1" applyFont="1" applyBorder="1" applyAlignment="1">
      <alignment horizontal="right" vertical="center"/>
    </xf>
    <xf numFmtId="190" fontId="3" fillId="0" borderId="3" xfId="0" applyNumberFormat="1" applyFont="1" applyBorder="1" applyAlignment="1">
      <alignment horizontal="right" vertical="center" wrapText="1"/>
    </xf>
    <xf numFmtId="176" fontId="3" fillId="0" borderId="36" xfId="0" applyNumberFormat="1" applyFont="1" applyBorder="1" applyAlignment="1">
      <alignment horizontal="right" vertical="center" wrapText="1"/>
    </xf>
    <xf numFmtId="0" fontId="27" fillId="0" borderId="1" xfId="0" applyFont="1" applyBorder="1" applyAlignment="1">
      <alignment horizontal="left" vertical="center" wrapText="1"/>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9" fillId="0" borderId="15" xfId="0" applyFont="1" applyBorder="1" applyAlignment="1">
      <alignment horizontal="center" vertical="center"/>
    </xf>
    <xf numFmtId="0" fontId="30" fillId="0" borderId="15" xfId="0" applyFont="1" applyBorder="1" applyAlignment="1">
      <alignment horizontal="center" vertical="center"/>
    </xf>
    <xf numFmtId="0" fontId="27" fillId="0" borderId="1" xfId="0" applyFont="1" applyBorder="1" applyAlignment="1">
      <alignment horizontal="left" vertical="center" wrapText="1" shrinkToFi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27" fillId="0" borderId="26" xfId="0" applyFont="1" applyBorder="1" applyAlignment="1">
      <alignment horizontal="left" vertical="center" wrapText="1" shrinkToFit="1"/>
    </xf>
    <xf numFmtId="176" fontId="3" fillId="0" borderId="2" xfId="2" applyNumberFormat="1" applyFont="1" applyBorder="1" applyAlignment="1">
      <alignment horizontal="right" vertical="center"/>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20" fillId="0" borderId="15" xfId="0" applyFont="1" applyFill="1" applyBorder="1" applyAlignment="1">
      <alignment horizontal="center" vertical="center"/>
    </xf>
    <xf numFmtId="0" fontId="21" fillId="0" borderId="15" xfId="0" applyFont="1" applyFill="1" applyBorder="1" applyAlignment="1">
      <alignment horizontal="center" vertical="center"/>
    </xf>
    <xf numFmtId="0" fontId="27"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8" fillId="0" borderId="1" xfId="0" applyFont="1" applyFill="1" applyBorder="1" applyAlignment="1">
      <alignment horizontal="left" vertical="center" wrapText="1" shrinkToFit="1"/>
    </xf>
    <xf numFmtId="0" fontId="27" fillId="0" borderId="15" xfId="0" applyFont="1" applyFill="1" applyBorder="1" applyAlignment="1">
      <alignment horizontal="left" vertical="center" wrapText="1"/>
    </xf>
    <xf numFmtId="0" fontId="29" fillId="0" borderId="15" xfId="0" applyFont="1" applyFill="1" applyBorder="1" applyAlignment="1">
      <alignment horizontal="center" vertical="center"/>
    </xf>
    <xf numFmtId="0" fontId="30" fillId="0" borderId="15"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3" fillId="0" borderId="26" xfId="0" applyFont="1" applyBorder="1" applyAlignment="1">
      <alignment vertical="center" wrapText="1"/>
    </xf>
    <xf numFmtId="179" fontId="3" fillId="0" borderId="26" xfId="0" applyNumberFormat="1" applyFont="1" applyBorder="1">
      <alignment vertical="center"/>
    </xf>
    <xf numFmtId="178" fontId="3" fillId="0" borderId="26" xfId="0" applyNumberFormat="1" applyFont="1" applyBorder="1" applyAlignment="1">
      <alignment horizontal="right" vertical="center"/>
    </xf>
    <xf numFmtId="176" fontId="3" fillId="0" borderId="36" xfId="2" applyNumberFormat="1" applyFont="1" applyBorder="1" applyAlignment="1">
      <alignment horizontal="right" vertical="center"/>
    </xf>
    <xf numFmtId="189" fontId="3" fillId="0" borderId="4" xfId="0" applyNumberFormat="1" applyFont="1" applyBorder="1" applyAlignment="1">
      <alignment horizontal="right" vertical="center"/>
    </xf>
    <xf numFmtId="176" fontId="3" fillId="0" borderId="27" xfId="0" applyNumberFormat="1" applyFont="1" applyBorder="1" applyAlignment="1">
      <alignment horizontal="right" vertical="center"/>
    </xf>
    <xf numFmtId="179" fontId="3" fillId="0" borderId="26" xfId="0" applyNumberFormat="1" applyFont="1" applyBorder="1" applyAlignment="1">
      <alignment horizontal="right" vertical="center"/>
    </xf>
    <xf numFmtId="187" fontId="3" fillId="0" borderId="2" xfId="0" applyNumberFormat="1" applyFont="1" applyBorder="1" applyAlignment="1">
      <alignment horizontal="right" vertical="center"/>
    </xf>
    <xf numFmtId="189" fontId="3" fillId="0" borderId="2" xfId="0" applyNumberFormat="1" applyFont="1" applyBorder="1" applyAlignment="1">
      <alignment horizontal="right" vertical="center"/>
    </xf>
    <xf numFmtId="0" fontId="0" fillId="0" borderId="0" xfId="0" applyAlignment="1">
      <alignment horizontal="right" vertical="center"/>
    </xf>
    <xf numFmtId="0" fontId="12" fillId="0" borderId="0" xfId="0" applyFont="1" applyAlignment="1">
      <alignment horizontal="center" vertical="center"/>
    </xf>
    <xf numFmtId="0" fontId="12" fillId="3" borderId="3"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1" xfId="0" applyFont="1" applyFill="1" applyBorder="1" applyAlignment="1">
      <alignment horizontal="center" vertical="center"/>
    </xf>
    <xf numFmtId="0" fontId="35" fillId="4" borderId="0" xfId="3" applyFont="1" applyFill="1" applyAlignment="1">
      <alignment horizontal="center" vertical="center"/>
    </xf>
    <xf numFmtId="0" fontId="38" fillId="0" borderId="0" xfId="0" applyFont="1" applyAlignment="1">
      <alignment horizontal="center" vertical="center"/>
    </xf>
    <xf numFmtId="0" fontId="39" fillId="0" borderId="65" xfId="0" applyFont="1" applyBorder="1" applyAlignment="1">
      <alignment horizontal="center" vertical="center"/>
    </xf>
    <xf numFmtId="0" fontId="38" fillId="3" borderId="66" xfId="0" applyFont="1" applyFill="1" applyBorder="1" applyAlignment="1">
      <alignment horizontal="center" vertical="center"/>
    </xf>
    <xf numFmtId="0" fontId="38" fillId="3" borderId="67" xfId="0" applyFont="1" applyFill="1" applyBorder="1" applyAlignment="1">
      <alignment horizontal="center" vertical="center"/>
    </xf>
    <xf numFmtId="0" fontId="39" fillId="0" borderId="68" xfId="0" applyFont="1" applyBorder="1" applyAlignment="1">
      <alignment horizontal="center" vertical="center"/>
    </xf>
    <xf numFmtId="0" fontId="37" fillId="0" borderId="66" xfId="0" applyFont="1" applyBorder="1" applyAlignment="1">
      <alignment horizontal="center" vertical="center"/>
    </xf>
    <xf numFmtId="0" fontId="37" fillId="0" borderId="69" xfId="0" applyFont="1" applyBorder="1" applyAlignment="1">
      <alignment horizontal="center" vertical="center"/>
    </xf>
    <xf numFmtId="0" fontId="37" fillId="0" borderId="67" xfId="0" applyFont="1" applyBorder="1" applyAlignment="1">
      <alignment horizontal="center" vertical="center"/>
    </xf>
    <xf numFmtId="0" fontId="37" fillId="0" borderId="69" xfId="0" applyFont="1" applyBorder="1" applyAlignment="1">
      <alignment horizontal="center" vertical="center" wrapText="1"/>
    </xf>
    <xf numFmtId="0" fontId="37" fillId="0" borderId="66" xfId="0" applyFont="1" applyBorder="1" applyAlignment="1">
      <alignment horizontal="center" vertical="center" wrapText="1"/>
    </xf>
    <xf numFmtId="0" fontId="37" fillId="0" borderId="70" xfId="0" applyFont="1" applyBorder="1" applyAlignment="1">
      <alignment horizontal="center" vertical="center"/>
    </xf>
    <xf numFmtId="0" fontId="37" fillId="0" borderId="69" xfId="0" applyFont="1" applyFill="1" applyBorder="1" applyAlignment="1">
      <alignment horizontal="center" vertical="center"/>
    </xf>
    <xf numFmtId="0" fontId="37" fillId="0" borderId="67" xfId="0" applyFont="1" applyFill="1" applyBorder="1" applyAlignment="1">
      <alignment horizontal="center" vertical="center"/>
    </xf>
    <xf numFmtId="0" fontId="34" fillId="0" borderId="0" xfId="3">
      <alignment vertical="center"/>
    </xf>
    <xf numFmtId="0" fontId="39" fillId="0" borderId="0" xfId="0" applyFont="1" applyBorder="1" applyAlignment="1">
      <alignment horizontal="center" vertical="center"/>
    </xf>
    <xf numFmtId="0" fontId="38" fillId="3" borderId="0" xfId="0"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horizontal="center" vertical="center" wrapText="1"/>
    </xf>
    <xf numFmtId="0" fontId="37" fillId="0" borderId="0" xfId="0" applyFont="1" applyFill="1" applyBorder="1" applyAlignment="1">
      <alignment horizontal="center" vertical="center"/>
    </xf>
    <xf numFmtId="0" fontId="40" fillId="3" borderId="3" xfId="3" applyFont="1" applyFill="1" applyBorder="1" applyAlignment="1">
      <alignment vertical="center" wrapText="1"/>
    </xf>
    <xf numFmtId="0" fontId="40" fillId="3" borderId="1" xfId="3" applyFont="1" applyFill="1" applyBorder="1" applyAlignment="1">
      <alignment vertical="center" wrapText="1"/>
    </xf>
    <xf numFmtId="0" fontId="40" fillId="0" borderId="1" xfId="3" applyFont="1" applyBorder="1" applyAlignment="1">
      <alignment vertical="center" wrapText="1"/>
    </xf>
    <xf numFmtId="0" fontId="40" fillId="0" borderId="1" xfId="3" applyFont="1" applyFill="1" applyBorder="1" applyAlignment="1">
      <alignment vertical="center" wrapText="1"/>
    </xf>
    <xf numFmtId="0" fontId="41" fillId="4" borderId="0" xfId="3" applyFont="1" applyFill="1" applyAlignment="1">
      <alignment horizontal="center" vertical="center"/>
    </xf>
    <xf numFmtId="0" fontId="41" fillId="3" borderId="0" xfId="3" applyFont="1" applyFill="1" applyBorder="1" applyAlignment="1">
      <alignment horizontal="center" vertical="center" wrapText="1"/>
    </xf>
    <xf numFmtId="176" fontId="42" fillId="0" borderId="0" xfId="2" applyNumberFormat="1" applyFont="1" applyBorder="1">
      <alignment vertical="center"/>
    </xf>
    <xf numFmtId="0" fontId="8" fillId="0" borderId="15" xfId="0" applyFont="1" applyBorder="1" applyAlignment="1">
      <alignment horizontal="left" vertical="center"/>
    </xf>
    <xf numFmtId="0" fontId="8" fillId="0" borderId="55" xfId="0" applyFont="1" applyBorder="1" applyAlignment="1">
      <alignment horizontal="center" vertical="center" shrinkToFit="1"/>
    </xf>
    <xf numFmtId="0" fontId="8" fillId="0" borderId="15" xfId="0" applyFont="1" applyBorder="1" applyAlignment="1">
      <alignment horizontal="left" vertical="center" wrapText="1" shrinkToFi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vertical="center"/>
    </xf>
    <xf numFmtId="49" fontId="0" fillId="0" borderId="0" xfId="0" applyNumberFormat="1" applyAlignment="1">
      <alignment vertical="center"/>
    </xf>
    <xf numFmtId="0" fontId="43" fillId="0" borderId="0" xfId="0" applyFont="1" applyAlignment="1">
      <alignment vertical="center"/>
    </xf>
    <xf numFmtId="0" fontId="43" fillId="0" borderId="0" xfId="0" applyFont="1" applyAlignment="1">
      <alignment horizontal="left" vertical="center"/>
    </xf>
    <xf numFmtId="0" fontId="44" fillId="0" borderId="0" xfId="0" applyFont="1" applyAlignment="1">
      <alignment vertical="center"/>
    </xf>
    <xf numFmtId="0" fontId="43" fillId="0" borderId="1" xfId="0" applyFont="1" applyBorder="1" applyAlignment="1">
      <alignment vertical="center"/>
    </xf>
    <xf numFmtId="0" fontId="43" fillId="0" borderId="2" xfId="0" applyFont="1" applyBorder="1" applyAlignment="1">
      <alignment vertical="center"/>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46" fillId="0" borderId="1" xfId="0" applyFont="1" applyFill="1" applyBorder="1" applyAlignment="1">
      <alignment horizontal="center" vertical="center"/>
    </xf>
    <xf numFmtId="192" fontId="3" fillId="0" borderId="30" xfId="0" applyNumberFormat="1" applyFont="1" applyBorder="1">
      <alignment vertical="center"/>
    </xf>
    <xf numFmtId="0" fontId="27" fillId="0" borderId="26" xfId="0" applyFont="1" applyBorder="1" applyAlignment="1">
      <alignment horizontal="left" vertical="center" wrapText="1"/>
    </xf>
    <xf numFmtId="0" fontId="27" fillId="0" borderId="1" xfId="0" applyFont="1" applyFill="1" applyBorder="1" applyAlignment="1">
      <alignment horizontal="left" vertical="center" wrapText="1" shrinkToFit="1"/>
    </xf>
    <xf numFmtId="0" fontId="27" fillId="0" borderId="26" xfId="0" applyFont="1" applyFill="1" applyBorder="1" applyAlignment="1">
      <alignment horizontal="left" vertical="center" wrapText="1" shrinkToFit="1"/>
    </xf>
    <xf numFmtId="0" fontId="27" fillId="0" borderId="26" xfId="0" applyFont="1" applyFill="1" applyBorder="1" applyAlignment="1">
      <alignment horizontal="left" vertical="center" wrapText="1"/>
    </xf>
    <xf numFmtId="0" fontId="12" fillId="0" borderId="1" xfId="0" applyFont="1" applyBorder="1" applyAlignment="1">
      <alignment horizontal="center" vertical="center" textRotation="255"/>
    </xf>
    <xf numFmtId="0" fontId="12" fillId="3"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textRotation="255"/>
    </xf>
    <xf numFmtId="0" fontId="12" fillId="3" borderId="3"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176" fontId="36" fillId="0" borderId="0" xfId="2" applyNumberFormat="1" applyFont="1" applyBorder="1" applyAlignment="1">
      <alignment horizontal="left" vertical="center"/>
    </xf>
    <xf numFmtId="0" fontId="52" fillId="0" borderId="0" xfId="0" applyFont="1" applyAlignment="1">
      <alignment horizontal="center" vertical="center"/>
    </xf>
    <xf numFmtId="0" fontId="53" fillId="0" borderId="0" xfId="0" applyFont="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1" fillId="0" borderId="14" xfId="0" applyFont="1" applyBorder="1" applyAlignment="1">
      <alignment vertical="center" wrapText="1"/>
    </xf>
    <xf numFmtId="176" fontId="15" fillId="0" borderId="15" xfId="2" applyNumberFormat="1" applyFont="1" applyBorder="1" applyAlignment="1">
      <alignment horizontal="left" vertical="center"/>
    </xf>
    <xf numFmtId="176" fontId="15" fillId="0" borderId="16" xfId="2" applyNumberFormat="1" applyFont="1" applyBorder="1" applyAlignment="1">
      <alignment horizontal="left" vertical="center"/>
    </xf>
    <xf numFmtId="0" fontId="11" fillId="0" borderId="1" xfId="0" applyFont="1" applyBorder="1" applyAlignment="1">
      <alignment horizontal="left" vertical="center" wrapText="1" shrinkToFit="1"/>
    </xf>
    <xf numFmtId="0" fontId="3" fillId="2" borderId="51" xfId="0" applyFont="1" applyFill="1" applyBorder="1" applyAlignment="1">
      <alignment horizontal="center" vertical="center" wrapText="1"/>
    </xf>
    <xf numFmtId="0" fontId="3" fillId="2" borderId="1" xfId="0" applyFont="1" applyFill="1" applyBorder="1" applyAlignment="1">
      <alignment horizontal="center" vertical="center"/>
    </xf>
    <xf numFmtId="0" fontId="16" fillId="0" borderId="0" xfId="0" applyFont="1" applyBorder="1" applyAlignment="1">
      <alignment horizontal="left" vertical="center" wrapText="1"/>
    </xf>
    <xf numFmtId="0" fontId="3" fillId="2" borderId="63"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22" fillId="0" borderId="34" xfId="0" applyFont="1" applyBorder="1" applyAlignment="1">
      <alignment horizontal="center" vertical="center"/>
    </xf>
    <xf numFmtId="0" fontId="22" fillId="0" borderId="32"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0" fillId="0" borderId="20" xfId="0" applyBorder="1" applyAlignment="1">
      <alignment horizontal="left" vertical="center" wrapText="1"/>
    </xf>
    <xf numFmtId="0" fontId="0" fillId="0" borderId="0" xfId="0" applyBorder="1" applyAlignment="1">
      <alignment horizontal="left" vertical="center" wrapText="1"/>
    </xf>
    <xf numFmtId="176" fontId="15" fillId="0" borderId="0" xfId="2" applyNumberFormat="1" applyFont="1" applyBorder="1" applyAlignment="1">
      <alignment horizontal="left" vertical="center"/>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176" fontId="15" fillId="0" borderId="5" xfId="2" applyNumberFormat="1" applyFont="1" applyBorder="1" applyAlignment="1">
      <alignment horizontal="left" vertical="center"/>
    </xf>
    <xf numFmtId="176" fontId="15" fillId="0" borderId="6" xfId="2" applyNumberFormat="1" applyFont="1" applyBorder="1" applyAlignment="1">
      <alignment horizontal="left" vertical="center"/>
    </xf>
    <xf numFmtId="176" fontId="15" fillId="0" borderId="47" xfId="2" applyNumberFormat="1" applyFont="1" applyBorder="1" applyAlignment="1">
      <alignment horizontal="left" vertical="center"/>
    </xf>
    <xf numFmtId="0" fontId="11" fillId="0" borderId="5"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50" xfId="0" applyFont="1" applyBorder="1" applyAlignment="1">
      <alignment horizontal="left" vertical="center" wrapText="1"/>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176" fontId="15" fillId="0" borderId="31" xfId="2" applyNumberFormat="1" applyFont="1" applyBorder="1" applyAlignment="1">
      <alignment horizontal="left" vertical="center"/>
    </xf>
    <xf numFmtId="176" fontId="15" fillId="0" borderId="0" xfId="2" applyNumberFormat="1" applyFont="1" applyBorder="1" applyAlignment="1">
      <alignment horizontal="right" vertical="center"/>
    </xf>
    <xf numFmtId="0" fontId="3" fillId="2" borderId="5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4" xfId="0" applyFont="1" applyFill="1" applyBorder="1" applyAlignment="1">
      <alignment horizontal="center" vertical="center" wrapText="1"/>
    </xf>
    <xf numFmtId="176" fontId="42" fillId="0" borderId="15" xfId="2" applyNumberFormat="1" applyFont="1" applyBorder="1" applyAlignment="1">
      <alignment horizontal="left" vertical="center"/>
    </xf>
    <xf numFmtId="176" fontId="42" fillId="0" borderId="16" xfId="2" applyNumberFormat="1" applyFont="1" applyBorder="1" applyAlignment="1">
      <alignment horizontal="left" vertical="center"/>
    </xf>
    <xf numFmtId="0" fontId="3" fillId="2" borderId="43"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47" xfId="0" applyFont="1" applyBorder="1" applyAlignment="1">
      <alignment vertical="center" wrapText="1"/>
    </xf>
    <xf numFmtId="0" fontId="11" fillId="0" borderId="26" xfId="0" applyFont="1" applyBorder="1" applyAlignment="1">
      <alignment horizontal="left" vertical="center" wrapText="1"/>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3" fillId="2" borderId="5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57"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47"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6" fontId="7" fillId="0" borderId="60" xfId="2" applyNumberFormat="1" applyFont="1" applyBorder="1" applyAlignment="1">
      <alignment horizontal="center" vertical="center"/>
    </xf>
    <xf numFmtId="176" fontId="7" fillId="0" borderId="58" xfId="2" applyNumberFormat="1" applyFont="1" applyBorder="1" applyAlignment="1">
      <alignment horizontal="center" vertical="center"/>
    </xf>
    <xf numFmtId="176" fontId="7" fillId="0" borderId="59" xfId="2" applyNumberFormat="1" applyFont="1" applyBorder="1" applyAlignment="1">
      <alignment horizontal="center" vertical="center"/>
    </xf>
    <xf numFmtId="176" fontId="7" fillId="0" borderId="28" xfId="2" applyNumberFormat="1" applyFont="1" applyBorder="1" applyAlignment="1">
      <alignment horizontal="center" vertical="center"/>
    </xf>
    <xf numFmtId="176" fontId="7" fillId="0" borderId="21" xfId="2" applyNumberFormat="1" applyFont="1" applyBorder="1" applyAlignment="1">
      <alignment horizontal="center" vertical="center"/>
    </xf>
    <xf numFmtId="176" fontId="7" fillId="0" borderId="22" xfId="2" applyNumberFormat="1" applyFont="1" applyBorder="1" applyAlignment="1">
      <alignment horizontal="center" vertical="center"/>
    </xf>
    <xf numFmtId="0" fontId="3" fillId="0" borderId="6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76" fontId="7" fillId="0" borderId="61" xfId="2" applyNumberFormat="1" applyFont="1" applyBorder="1" applyAlignment="1">
      <alignment horizontal="center" vertical="center"/>
    </xf>
    <xf numFmtId="176" fontId="7" fillId="0" borderId="29" xfId="2" applyNumberFormat="1" applyFont="1" applyBorder="1" applyAlignment="1">
      <alignment horizontal="center" vertical="center"/>
    </xf>
    <xf numFmtId="0" fontId="3" fillId="2" borderId="5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14" xfId="0" applyFont="1" applyFill="1" applyBorder="1" applyAlignment="1">
      <alignment horizontal="center" vertical="center"/>
    </xf>
    <xf numFmtId="0" fontId="18" fillId="0" borderId="0" xfId="0" applyFont="1" applyBorder="1" applyAlignment="1">
      <alignment horizontal="left" vertical="center"/>
    </xf>
    <xf numFmtId="0" fontId="9" fillId="2" borderId="10" xfId="0" applyFont="1" applyFill="1" applyBorder="1" applyAlignment="1">
      <alignment horizontal="center" vertical="center"/>
    </xf>
    <xf numFmtId="0" fontId="9" fillId="2" borderId="56"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3" fillId="2" borderId="2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17" fillId="0" borderId="21" xfId="0" applyFont="1" applyBorder="1" applyAlignment="1">
      <alignment horizontal="right" vertical="center"/>
    </xf>
    <xf numFmtId="176" fontId="25" fillId="0" borderId="60" xfId="2" applyNumberFormat="1" applyFont="1" applyBorder="1" applyAlignment="1">
      <alignment horizontal="center" vertical="center"/>
    </xf>
    <xf numFmtId="176" fontId="25" fillId="0" borderId="58" xfId="2" applyNumberFormat="1" applyFont="1" applyBorder="1" applyAlignment="1">
      <alignment horizontal="center" vertical="center"/>
    </xf>
    <xf numFmtId="176" fontId="25" fillId="0" borderId="59" xfId="2" applyNumberFormat="1" applyFont="1" applyBorder="1" applyAlignment="1">
      <alignment horizontal="center" vertical="center"/>
    </xf>
    <xf numFmtId="176" fontId="25" fillId="0" borderId="28" xfId="2" applyNumberFormat="1" applyFont="1" applyBorder="1" applyAlignment="1">
      <alignment horizontal="center" vertical="center"/>
    </xf>
    <xf numFmtId="176" fontId="25" fillId="0" borderId="21" xfId="2" applyNumberFormat="1" applyFont="1" applyBorder="1" applyAlignment="1">
      <alignment horizontal="center" vertical="center"/>
    </xf>
    <xf numFmtId="176" fontId="25" fillId="0" borderId="22" xfId="2" applyNumberFormat="1" applyFont="1" applyBorder="1" applyAlignment="1">
      <alignment horizontal="center" vertical="center"/>
    </xf>
    <xf numFmtId="0" fontId="19" fillId="0" borderId="34" xfId="0" applyFont="1" applyBorder="1" applyAlignment="1">
      <alignment horizontal="center" vertical="center"/>
    </xf>
    <xf numFmtId="0" fontId="19" fillId="0" borderId="32"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3" fillId="0" borderId="0" xfId="0" applyFont="1" applyBorder="1" applyAlignment="1">
      <alignment horizontal="left" vertical="center" shrinkToFit="1"/>
    </xf>
    <xf numFmtId="0" fontId="28" fillId="0" borderId="5"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5" xfId="0" applyFont="1" applyFill="1" applyBorder="1" applyAlignment="1">
      <alignment vertical="center" wrapText="1"/>
    </xf>
    <xf numFmtId="0" fontId="28" fillId="0" borderId="6" xfId="0" applyFont="1" applyFill="1" applyBorder="1" applyAlignment="1">
      <alignment vertical="center" wrapText="1"/>
    </xf>
    <xf numFmtId="0" fontId="28" fillId="0" borderId="47" xfId="0" applyFont="1" applyFill="1" applyBorder="1" applyAlignment="1">
      <alignment vertical="center" wrapText="1"/>
    </xf>
    <xf numFmtId="0" fontId="28" fillId="0" borderId="1"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48" xfId="0" applyFont="1" applyFill="1" applyBorder="1" applyAlignment="1">
      <alignment vertical="center" wrapText="1"/>
    </xf>
    <xf numFmtId="0" fontId="28" fillId="0" borderId="49" xfId="0" applyFont="1" applyFill="1" applyBorder="1" applyAlignment="1">
      <alignment vertical="center" wrapText="1"/>
    </xf>
    <xf numFmtId="0" fontId="28" fillId="0" borderId="50" xfId="0" applyFont="1" applyFill="1" applyBorder="1" applyAlignment="1">
      <alignment vertical="center" wrapText="1"/>
    </xf>
    <xf numFmtId="0" fontId="28" fillId="0" borderId="1" xfId="0" applyFont="1" applyBorder="1" applyAlignment="1">
      <alignment horizontal="left" vertical="center" wrapText="1"/>
    </xf>
    <xf numFmtId="0" fontId="28" fillId="0" borderId="6" xfId="0" applyFont="1" applyBorder="1" applyAlignment="1">
      <alignment vertical="center" wrapText="1"/>
    </xf>
    <xf numFmtId="0" fontId="28" fillId="0" borderId="47" xfId="0" applyFont="1" applyBorder="1" applyAlignment="1">
      <alignment vertical="center" wrapText="1"/>
    </xf>
    <xf numFmtId="0" fontId="11" fillId="0" borderId="26" xfId="0" applyFont="1" applyBorder="1" applyAlignment="1">
      <alignment horizontal="left" vertical="center" wrapText="1" shrinkToFi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50" xfId="0" applyFont="1" applyBorder="1" applyAlignment="1">
      <alignment vertical="center"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0" fontId="27" fillId="0" borderId="19" xfId="0" applyFont="1" applyBorder="1" applyAlignment="1">
      <alignment horizontal="left" vertical="top" wrapText="1"/>
    </xf>
    <xf numFmtId="0" fontId="11" fillId="0" borderId="28" xfId="0" applyFont="1" applyBorder="1" applyAlignment="1">
      <alignment horizontal="left" vertical="center" wrapText="1"/>
    </xf>
    <xf numFmtId="0" fontId="31" fillId="0" borderId="34" xfId="0" applyFont="1" applyBorder="1" applyAlignment="1">
      <alignment horizontal="center" vertical="center"/>
    </xf>
    <xf numFmtId="0" fontId="31" fillId="0" borderId="32" xfId="0" applyFont="1" applyBorder="1" applyAlignment="1">
      <alignment horizontal="center" vertical="center"/>
    </xf>
    <xf numFmtId="0" fontId="31" fillId="0" borderId="28" xfId="0" applyFont="1" applyBorder="1" applyAlignment="1">
      <alignment horizontal="center" vertical="center"/>
    </xf>
    <xf numFmtId="0" fontId="31" fillId="0" borderId="29" xfId="0" applyFont="1" applyBorder="1" applyAlignment="1">
      <alignment horizontal="center" vertical="center"/>
    </xf>
    <xf numFmtId="0" fontId="28" fillId="0" borderId="1" xfId="0" quotePrefix="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6" xfId="0" applyFont="1" applyFill="1" applyBorder="1" applyAlignment="1">
      <alignment vertical="center" wrapText="1"/>
    </xf>
    <xf numFmtId="0" fontId="11" fillId="0" borderId="47" xfId="0" applyFont="1" applyFill="1" applyBorder="1" applyAlignment="1">
      <alignment vertical="center" wrapText="1"/>
    </xf>
    <xf numFmtId="0" fontId="11" fillId="0" borderId="5" xfId="0" applyFont="1" applyFill="1" applyBorder="1" applyAlignment="1">
      <alignment vertical="center" wrapText="1"/>
    </xf>
    <xf numFmtId="0" fontId="11" fillId="0" borderId="15" xfId="0" applyFont="1" applyFill="1" applyBorder="1" applyAlignment="1">
      <alignment horizontal="left" vertical="center" wrapText="1"/>
    </xf>
    <xf numFmtId="0" fontId="11" fillId="0" borderId="48" xfId="0" applyFont="1" applyFill="1" applyBorder="1" applyAlignment="1">
      <alignment vertical="center" wrapText="1"/>
    </xf>
    <xf numFmtId="0" fontId="11" fillId="0" borderId="49" xfId="0" applyFont="1" applyFill="1" applyBorder="1" applyAlignment="1">
      <alignment vertical="center" wrapText="1"/>
    </xf>
    <xf numFmtId="0" fontId="11" fillId="0" borderId="50" xfId="0" applyFont="1" applyFill="1" applyBorder="1" applyAlignment="1">
      <alignment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left" vertical="center" wrapText="1"/>
    </xf>
    <xf numFmtId="0" fontId="11" fillId="0" borderId="15" xfId="0" applyFont="1" applyBorder="1" applyAlignment="1">
      <alignment horizontal="left" vertical="center" wrapText="1"/>
    </xf>
    <xf numFmtId="0" fontId="26" fillId="0" borderId="60" xfId="0" applyFont="1" applyFill="1" applyBorder="1" applyAlignment="1">
      <alignment horizontal="center" vertical="center"/>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28" fillId="0" borderId="1" xfId="0" applyFont="1" applyBorder="1" applyAlignment="1">
      <alignment horizontal="left" vertical="center" wrapText="1" shrinkToFit="1"/>
    </xf>
    <xf numFmtId="0" fontId="28" fillId="0" borderId="5" xfId="0" applyFont="1" applyBorder="1" applyAlignment="1">
      <alignment vertical="center" wrapText="1"/>
    </xf>
    <xf numFmtId="0" fontId="28" fillId="0" borderId="60"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41" xfId="0" applyFont="1" applyFill="1" applyBorder="1" applyAlignment="1">
      <alignment horizontal="left" vertical="center" wrapText="1"/>
    </xf>
    <xf numFmtId="0" fontId="28" fillId="0" borderId="26" xfId="0" applyFont="1" applyBorder="1" applyAlignment="1">
      <alignment horizontal="left" vertical="center" wrapText="1"/>
    </xf>
    <xf numFmtId="0" fontId="28" fillId="0" borderId="48" xfId="0" applyFont="1" applyBorder="1" applyAlignment="1">
      <alignment vertical="center" wrapText="1"/>
    </xf>
    <xf numFmtId="0" fontId="28" fillId="0" borderId="49" xfId="0" applyFont="1" applyBorder="1" applyAlignment="1">
      <alignment vertical="center" wrapText="1"/>
    </xf>
    <xf numFmtId="0" fontId="28" fillId="0" borderId="50" xfId="0" applyFont="1" applyBorder="1" applyAlignment="1">
      <alignment vertical="center" wrapText="1"/>
    </xf>
    <xf numFmtId="0" fontId="28" fillId="0" borderId="1" xfId="0" applyFont="1" applyFill="1" applyBorder="1" applyAlignment="1">
      <alignment horizontal="left" vertical="center" wrapText="1" shrinkToFit="1"/>
    </xf>
    <xf numFmtId="0" fontId="28" fillId="0" borderId="26" xfId="0" applyFont="1" applyBorder="1" applyAlignment="1">
      <alignment horizontal="left" vertical="center" wrapText="1" shrinkToFit="1"/>
    </xf>
    <xf numFmtId="0" fontId="8" fillId="0" borderId="72" xfId="0" applyFont="1" applyBorder="1" applyAlignment="1">
      <alignment horizontal="center" vertical="center"/>
    </xf>
    <xf numFmtId="0" fontId="8" fillId="0" borderId="40" xfId="0" applyFont="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64" xfId="0" applyFont="1" applyBorder="1" applyAlignment="1">
      <alignment horizontal="left" vertical="center" wrapText="1"/>
    </xf>
    <xf numFmtId="0" fontId="27" fillId="0" borderId="17"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19" xfId="0" applyFont="1" applyFill="1" applyBorder="1" applyAlignment="1">
      <alignment horizontal="left" vertical="top" wrapText="1"/>
    </xf>
    <xf numFmtId="0" fontId="28" fillId="0" borderId="48"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15" xfId="0" applyFont="1" applyFill="1" applyBorder="1" applyAlignment="1">
      <alignment horizontal="left" vertical="center" wrapText="1" shrinkToFit="1"/>
    </xf>
    <xf numFmtId="0" fontId="28" fillId="0" borderId="26" xfId="0" applyFont="1" applyFill="1" applyBorder="1" applyAlignment="1">
      <alignment horizontal="left" vertical="center" wrapTex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3" fontId="3" fillId="0" borderId="60" xfId="0" applyNumberFormat="1" applyFont="1" applyFill="1" applyBorder="1" applyAlignment="1">
      <alignment horizontal="center" vertical="center"/>
    </xf>
    <xf numFmtId="0" fontId="11" fillId="0" borderId="1" xfId="0" applyFont="1" applyFill="1" applyBorder="1" applyAlignment="1">
      <alignment horizontal="left" vertical="center" wrapText="1" shrinkToFit="1"/>
    </xf>
    <xf numFmtId="0" fontId="3" fillId="0" borderId="60" xfId="0" applyFont="1" applyFill="1" applyBorder="1" applyAlignment="1">
      <alignment horizontal="center" vertical="center" wrapText="1"/>
    </xf>
    <xf numFmtId="176" fontId="7" fillId="0" borderId="60" xfId="2" applyNumberFormat="1" applyFont="1" applyBorder="1" applyAlignment="1">
      <alignment horizontal="center" vertical="center" wrapTex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48" fillId="0" borderId="5" xfId="0" applyFont="1" applyBorder="1" applyAlignment="1">
      <alignment horizontal="left" vertical="center" wrapText="1"/>
    </xf>
    <xf numFmtId="0" fontId="48" fillId="0" borderId="6" xfId="0" applyFont="1" applyBorder="1" applyAlignment="1">
      <alignment horizontal="left" vertical="center" wrapText="1"/>
    </xf>
    <xf numFmtId="0" fontId="48" fillId="0" borderId="64" xfId="0" applyFont="1" applyBorder="1" applyAlignment="1">
      <alignment horizontal="left" vertical="center" wrapText="1"/>
    </xf>
    <xf numFmtId="0" fontId="32" fillId="0" borderId="1" xfId="0" applyFont="1" applyFill="1" applyBorder="1" applyAlignment="1">
      <alignment horizontal="left" vertical="center" wrapText="1"/>
    </xf>
    <xf numFmtId="0" fontId="32" fillId="0" borderId="5" xfId="0" applyFont="1" applyFill="1" applyBorder="1" applyAlignment="1">
      <alignment vertical="center" wrapText="1"/>
    </xf>
    <xf numFmtId="0" fontId="32" fillId="0" borderId="6" xfId="0" applyFont="1" applyFill="1" applyBorder="1" applyAlignment="1">
      <alignment vertical="center" wrapText="1"/>
    </xf>
    <xf numFmtId="0" fontId="32" fillId="0" borderId="47" xfId="0" applyFont="1" applyFill="1" applyBorder="1" applyAlignment="1">
      <alignmen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Border="1" applyAlignment="1">
      <alignment horizontal="left" vertical="center"/>
    </xf>
  </cellXfs>
  <cellStyles count="4">
    <cellStyle name="パーセント" xfId="2" builtinId="5"/>
    <cellStyle name="ハイパーリンク" xfId="3" builtinId="8"/>
    <cellStyle name="桁区切り" xfId="1" builtinId="6"/>
    <cellStyle name="標準" xfId="0" builtinId="0"/>
  </cellStyles>
  <dxfs count="71">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HGPｺﾞｼｯｸM"/>
        <scheme val="none"/>
      </font>
      <alignment horizontal="left" vertical="center" textRotation="0" wrapText="0" indent="0" justifyLastLine="0" shrinkToFit="0" readingOrder="0"/>
    </dxf>
  </dxfs>
  <tableStyles count="0" defaultTableStyle="TableStyleMedium2" defaultPivotStyle="PivotStyleLight16"/>
  <colors>
    <mruColors>
      <color rgb="FF0000FF"/>
      <color rgb="FF66FFFF"/>
      <color rgb="FFFF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1047751</xdr:colOff>
      <xdr:row>0</xdr:row>
      <xdr:rowOff>333376</xdr:rowOff>
    </xdr:from>
    <xdr:to>
      <xdr:col>4</xdr:col>
      <xdr:colOff>119063</xdr:colOff>
      <xdr:row>34</xdr:row>
      <xdr:rowOff>345282</xdr:rowOff>
    </xdr:to>
    <xdr:sp macro="" textlink="">
      <xdr:nvSpPr>
        <xdr:cNvPr id="2" name="吹き出し: 折線 10">
          <a:extLst>
            <a:ext uri="{FF2B5EF4-FFF2-40B4-BE49-F238E27FC236}">
              <a16:creationId xmlns:a16="http://schemas.microsoft.com/office/drawing/2014/main" id="{00000000-0008-0000-0100-000002000000}"/>
            </a:ext>
          </a:extLst>
        </xdr:cNvPr>
        <xdr:cNvSpPr/>
      </xdr:nvSpPr>
      <xdr:spPr>
        <a:xfrm>
          <a:off x="4953001" y="333376"/>
          <a:ext cx="1428750" cy="5345906"/>
        </a:xfrm>
        <a:prstGeom prst="borderCallout2">
          <a:avLst>
            <a:gd name="adj1" fmla="val 19138"/>
            <a:gd name="adj2" fmla="val 98591"/>
            <a:gd name="adj3" fmla="val 18835"/>
            <a:gd name="adj4" fmla="val 231846"/>
            <a:gd name="adj5" fmla="val 28889"/>
            <a:gd name="adj6" fmla="val 263760"/>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xdr:colOff>
      <xdr:row>0</xdr:row>
      <xdr:rowOff>183576</xdr:rowOff>
    </xdr:from>
    <xdr:to>
      <xdr:col>13</xdr:col>
      <xdr:colOff>591259</xdr:colOff>
      <xdr:row>2</xdr:row>
      <xdr:rowOff>7938</xdr:rowOff>
    </xdr:to>
    <xdr:sp macro="" textlink="">
      <xdr:nvSpPr>
        <xdr:cNvPr id="2" name="吹き出し: 折線 1">
          <a:extLst>
            <a:ext uri="{FF2B5EF4-FFF2-40B4-BE49-F238E27FC236}">
              <a16:creationId xmlns:a16="http://schemas.microsoft.com/office/drawing/2014/main" id="{00000000-0008-0000-0300-000002000000}"/>
            </a:ext>
          </a:extLst>
        </xdr:cNvPr>
        <xdr:cNvSpPr/>
      </xdr:nvSpPr>
      <xdr:spPr>
        <a:xfrm>
          <a:off x="7040562" y="183576"/>
          <a:ext cx="2424822" cy="332362"/>
        </a:xfrm>
        <a:prstGeom prst="borderCallout2">
          <a:avLst>
            <a:gd name="adj1" fmla="val 104044"/>
            <a:gd name="adj2" fmla="val 10257"/>
            <a:gd name="adj3" fmla="val 136397"/>
            <a:gd name="adj4" fmla="val 16666"/>
            <a:gd name="adj5" fmla="val 136536"/>
            <a:gd name="adj6" fmla="val -50513"/>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11</xdr:row>
      <xdr:rowOff>253999</xdr:rowOff>
    </xdr:from>
    <xdr:to>
      <xdr:col>4</xdr:col>
      <xdr:colOff>635000</xdr:colOff>
      <xdr:row>14</xdr:row>
      <xdr:rowOff>238124</xdr:rowOff>
    </xdr:to>
    <xdr:sp macro="" textlink="">
      <xdr:nvSpPr>
        <xdr:cNvPr id="3" name="吹き出し: 折線 2">
          <a:extLst>
            <a:ext uri="{FF2B5EF4-FFF2-40B4-BE49-F238E27FC236}">
              <a16:creationId xmlns:a16="http://schemas.microsoft.com/office/drawing/2014/main" id="{00000000-0008-0000-0300-000003000000}"/>
            </a:ext>
          </a:extLst>
        </xdr:cNvPr>
        <xdr:cNvSpPr/>
      </xdr:nvSpPr>
      <xdr:spPr>
        <a:xfrm>
          <a:off x="1841500" y="2285999"/>
          <a:ext cx="1936750" cy="746125"/>
        </a:xfrm>
        <a:prstGeom prst="borderCallout2">
          <a:avLst>
            <a:gd name="adj1" fmla="val 104044"/>
            <a:gd name="adj2" fmla="val 10257"/>
            <a:gd name="adj3" fmla="val 119155"/>
            <a:gd name="adj4" fmla="val 26846"/>
            <a:gd name="adj5" fmla="val 118788"/>
            <a:gd name="adj6" fmla="val 98505"/>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650874</xdr:colOff>
      <xdr:row>11</xdr:row>
      <xdr:rowOff>253999</xdr:rowOff>
    </xdr:from>
    <xdr:to>
      <xdr:col>13</xdr:col>
      <xdr:colOff>579437</xdr:colOff>
      <xdr:row>14</xdr:row>
      <xdr:rowOff>238124</xdr:rowOff>
    </xdr:to>
    <xdr:sp macro="" textlink="">
      <xdr:nvSpPr>
        <xdr:cNvPr id="4" name="吹き出し: 折線 3">
          <a:extLst>
            <a:ext uri="{FF2B5EF4-FFF2-40B4-BE49-F238E27FC236}">
              <a16:creationId xmlns:a16="http://schemas.microsoft.com/office/drawing/2014/main" id="{00000000-0008-0000-0300-000004000000}"/>
            </a:ext>
          </a:extLst>
        </xdr:cNvPr>
        <xdr:cNvSpPr/>
      </xdr:nvSpPr>
      <xdr:spPr>
        <a:xfrm>
          <a:off x="4444999" y="2285999"/>
          <a:ext cx="5008563" cy="746125"/>
        </a:xfrm>
        <a:prstGeom prst="borderCallout2">
          <a:avLst>
            <a:gd name="adj1" fmla="val 161345"/>
            <a:gd name="adj2" fmla="val 77334"/>
            <a:gd name="adj3" fmla="val 160535"/>
            <a:gd name="adj4" fmla="val 93832"/>
            <a:gd name="adj5" fmla="val 115340"/>
            <a:gd name="adj6" fmla="val 95408"/>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396874</xdr:colOff>
      <xdr:row>22</xdr:row>
      <xdr:rowOff>0</xdr:rowOff>
    </xdr:from>
    <xdr:to>
      <xdr:col>13</xdr:col>
      <xdr:colOff>595312</xdr:colOff>
      <xdr:row>25</xdr:row>
      <xdr:rowOff>44825</xdr:rowOff>
    </xdr:to>
    <xdr:sp macro="" textlink="">
      <xdr:nvSpPr>
        <xdr:cNvPr id="5" name="吹き出し: 折線 4">
          <a:extLst>
            <a:ext uri="{FF2B5EF4-FFF2-40B4-BE49-F238E27FC236}">
              <a16:creationId xmlns:a16="http://schemas.microsoft.com/office/drawing/2014/main" id="{00000000-0008-0000-0300-000005000000}"/>
            </a:ext>
          </a:extLst>
        </xdr:cNvPr>
        <xdr:cNvSpPr/>
      </xdr:nvSpPr>
      <xdr:spPr>
        <a:xfrm>
          <a:off x="396874" y="5423647"/>
          <a:ext cx="10093232" cy="2801472"/>
        </a:xfrm>
        <a:prstGeom prst="borderCallout2">
          <a:avLst>
            <a:gd name="adj1" fmla="val 100437"/>
            <a:gd name="adj2" fmla="val 6926"/>
            <a:gd name="adj3" fmla="val 114834"/>
            <a:gd name="adj4" fmla="val 8048"/>
            <a:gd name="adj5" fmla="val 114883"/>
            <a:gd name="adj6" fmla="val 15479"/>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29</xdr:row>
      <xdr:rowOff>168087</xdr:rowOff>
    </xdr:from>
    <xdr:to>
      <xdr:col>13</xdr:col>
      <xdr:colOff>595313</xdr:colOff>
      <xdr:row>33</xdr:row>
      <xdr:rowOff>22412</xdr:rowOff>
    </xdr:to>
    <xdr:sp macro="" textlink="">
      <xdr:nvSpPr>
        <xdr:cNvPr id="6" name="吹き出し: 折線 5">
          <a:extLst>
            <a:ext uri="{FF2B5EF4-FFF2-40B4-BE49-F238E27FC236}">
              <a16:creationId xmlns:a16="http://schemas.microsoft.com/office/drawing/2014/main" id="{00000000-0008-0000-0300-000006000000}"/>
            </a:ext>
          </a:extLst>
        </xdr:cNvPr>
        <xdr:cNvSpPr/>
      </xdr:nvSpPr>
      <xdr:spPr>
        <a:xfrm>
          <a:off x="425824" y="10085293"/>
          <a:ext cx="10064283" cy="2779060"/>
        </a:xfrm>
        <a:prstGeom prst="borderCallout2">
          <a:avLst>
            <a:gd name="adj1" fmla="val 104044"/>
            <a:gd name="adj2" fmla="val 10257"/>
            <a:gd name="adj3" fmla="val 116405"/>
            <a:gd name="adj4" fmla="val 10157"/>
            <a:gd name="adj5" fmla="val 116080"/>
            <a:gd name="adj6" fmla="val 15479"/>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38</xdr:row>
      <xdr:rowOff>0</xdr:rowOff>
    </xdr:from>
    <xdr:to>
      <xdr:col>13</xdr:col>
      <xdr:colOff>595313</xdr:colOff>
      <xdr:row>40</xdr:row>
      <xdr:rowOff>13840</xdr:rowOff>
    </xdr:to>
    <xdr:sp macro="" textlink="">
      <xdr:nvSpPr>
        <xdr:cNvPr id="7" name="吹き出し: 折線 6">
          <a:extLst>
            <a:ext uri="{FF2B5EF4-FFF2-40B4-BE49-F238E27FC236}">
              <a16:creationId xmlns:a16="http://schemas.microsoft.com/office/drawing/2014/main" id="{00000000-0008-0000-0300-000007000000}"/>
            </a:ext>
          </a:extLst>
        </xdr:cNvPr>
        <xdr:cNvSpPr/>
      </xdr:nvSpPr>
      <xdr:spPr>
        <a:xfrm>
          <a:off x="396875" y="13549313"/>
          <a:ext cx="9072563" cy="1823590"/>
        </a:xfrm>
        <a:prstGeom prst="borderCallout2">
          <a:avLst>
            <a:gd name="adj1" fmla="val 104044"/>
            <a:gd name="adj2" fmla="val 10257"/>
            <a:gd name="adj3" fmla="val 124066"/>
            <a:gd name="adj4" fmla="val 10157"/>
            <a:gd name="adj5" fmla="val 124145"/>
            <a:gd name="adj6" fmla="val 15590"/>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46</xdr:row>
      <xdr:rowOff>0</xdr:rowOff>
    </xdr:from>
    <xdr:to>
      <xdr:col>8</xdr:col>
      <xdr:colOff>627063</xdr:colOff>
      <xdr:row>49</xdr:row>
      <xdr:rowOff>12619</xdr:rowOff>
    </xdr:to>
    <xdr:sp macro="" textlink="">
      <xdr:nvSpPr>
        <xdr:cNvPr id="8" name="吹き出し: 折線 7">
          <a:extLst>
            <a:ext uri="{FF2B5EF4-FFF2-40B4-BE49-F238E27FC236}">
              <a16:creationId xmlns:a16="http://schemas.microsoft.com/office/drawing/2014/main" id="{00000000-0008-0000-0300-000008000000}"/>
            </a:ext>
          </a:extLst>
        </xdr:cNvPr>
        <xdr:cNvSpPr/>
      </xdr:nvSpPr>
      <xdr:spPr>
        <a:xfrm>
          <a:off x="396875" y="18010188"/>
          <a:ext cx="5976938" cy="2727244"/>
        </a:xfrm>
        <a:prstGeom prst="borderCallout2">
          <a:avLst>
            <a:gd name="adj1" fmla="val 104044"/>
            <a:gd name="adj2" fmla="val 10257"/>
            <a:gd name="adj3" fmla="val 116611"/>
            <a:gd name="adj4" fmla="val 10423"/>
            <a:gd name="adj5" fmla="val 116697"/>
            <a:gd name="adj6" fmla="val 23814"/>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51</xdr:row>
      <xdr:rowOff>230187</xdr:rowOff>
    </xdr:from>
    <xdr:to>
      <xdr:col>14</xdr:col>
      <xdr:colOff>0</xdr:colOff>
      <xdr:row>53</xdr:row>
      <xdr:rowOff>47625</xdr:rowOff>
    </xdr:to>
    <xdr:sp macro="" textlink="">
      <xdr:nvSpPr>
        <xdr:cNvPr id="9" name="吹き出し: 折線 8">
          <a:extLst>
            <a:ext uri="{FF2B5EF4-FFF2-40B4-BE49-F238E27FC236}">
              <a16:creationId xmlns:a16="http://schemas.microsoft.com/office/drawing/2014/main" id="{00000000-0008-0000-0300-000009000000}"/>
            </a:ext>
          </a:extLst>
        </xdr:cNvPr>
        <xdr:cNvSpPr/>
      </xdr:nvSpPr>
      <xdr:spPr>
        <a:xfrm>
          <a:off x="0" y="22113875"/>
          <a:ext cx="9493250" cy="1484313"/>
        </a:xfrm>
        <a:prstGeom prst="borderCallout2">
          <a:avLst>
            <a:gd name="adj1" fmla="val 104044"/>
            <a:gd name="adj2" fmla="val 10257"/>
            <a:gd name="adj3" fmla="val 117710"/>
            <a:gd name="adj4" fmla="val 10863"/>
            <a:gd name="adj5" fmla="val 117010"/>
            <a:gd name="adj6" fmla="val 18798"/>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7</xdr:row>
      <xdr:rowOff>0</xdr:rowOff>
    </xdr:from>
    <xdr:to>
      <xdr:col>4</xdr:col>
      <xdr:colOff>619126</xdr:colOff>
      <xdr:row>8</xdr:row>
      <xdr:rowOff>246063</xdr:rowOff>
    </xdr:to>
    <xdr:sp macro="" textlink="">
      <xdr:nvSpPr>
        <xdr:cNvPr id="10" name="吹き出し: 折線 9">
          <a:extLst>
            <a:ext uri="{FF2B5EF4-FFF2-40B4-BE49-F238E27FC236}">
              <a16:creationId xmlns:a16="http://schemas.microsoft.com/office/drawing/2014/main" id="{00000000-0008-0000-0300-00000A000000}"/>
            </a:ext>
          </a:extLst>
        </xdr:cNvPr>
        <xdr:cNvSpPr/>
      </xdr:nvSpPr>
      <xdr:spPr>
        <a:xfrm>
          <a:off x="2492376" y="1778000"/>
          <a:ext cx="1270000" cy="500063"/>
        </a:xfrm>
        <a:prstGeom prst="borderCallout2">
          <a:avLst>
            <a:gd name="adj1" fmla="val 104044"/>
            <a:gd name="adj2" fmla="val 10257"/>
            <a:gd name="adj3" fmla="val 131853"/>
            <a:gd name="adj4" fmla="val 26846"/>
            <a:gd name="adj5" fmla="val 128312"/>
            <a:gd name="adj6" fmla="val 92791"/>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4</xdr:row>
      <xdr:rowOff>0</xdr:rowOff>
    </xdr:from>
    <xdr:to>
      <xdr:col>10</xdr:col>
      <xdr:colOff>642936</xdr:colOff>
      <xdr:row>5</xdr:row>
      <xdr:rowOff>246063</xdr:rowOff>
    </xdr:to>
    <xdr:sp macro="" textlink="">
      <xdr:nvSpPr>
        <xdr:cNvPr id="11" name="吹き出し: 折線 10">
          <a:extLst>
            <a:ext uri="{FF2B5EF4-FFF2-40B4-BE49-F238E27FC236}">
              <a16:creationId xmlns:a16="http://schemas.microsoft.com/office/drawing/2014/main" id="{00000000-0008-0000-0300-00000B000000}"/>
            </a:ext>
          </a:extLst>
        </xdr:cNvPr>
        <xdr:cNvSpPr/>
      </xdr:nvSpPr>
      <xdr:spPr>
        <a:xfrm>
          <a:off x="5754687" y="1016000"/>
          <a:ext cx="1944687" cy="500063"/>
        </a:xfrm>
        <a:prstGeom prst="borderCallout2">
          <a:avLst>
            <a:gd name="adj1" fmla="val 104044"/>
            <a:gd name="adj2" fmla="val 10257"/>
            <a:gd name="adj3" fmla="val 131853"/>
            <a:gd name="adj4" fmla="val 26846"/>
            <a:gd name="adj5" fmla="val 131487"/>
            <a:gd name="adj6" fmla="val 66260"/>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396874</xdr:colOff>
      <xdr:row>22</xdr:row>
      <xdr:rowOff>0</xdr:rowOff>
    </xdr:from>
    <xdr:to>
      <xdr:col>13</xdr:col>
      <xdr:colOff>595312</xdr:colOff>
      <xdr:row>25</xdr:row>
      <xdr:rowOff>44825</xdr:rowOff>
    </xdr:to>
    <xdr:sp macro="" textlink="">
      <xdr:nvSpPr>
        <xdr:cNvPr id="12" name="吹き出し: 折線 4">
          <a:extLst>
            <a:ext uri="{FF2B5EF4-FFF2-40B4-BE49-F238E27FC236}">
              <a16:creationId xmlns:a16="http://schemas.microsoft.com/office/drawing/2014/main" id="{00000000-0008-0000-0300-00000C000000}"/>
            </a:ext>
          </a:extLst>
        </xdr:cNvPr>
        <xdr:cNvSpPr/>
      </xdr:nvSpPr>
      <xdr:spPr>
        <a:xfrm>
          <a:off x="396874" y="5448300"/>
          <a:ext cx="10066338" cy="2788025"/>
        </a:xfrm>
        <a:prstGeom prst="borderCallout2">
          <a:avLst>
            <a:gd name="adj1" fmla="val 100437"/>
            <a:gd name="adj2" fmla="val 6926"/>
            <a:gd name="adj3" fmla="val 114834"/>
            <a:gd name="adj4" fmla="val 8048"/>
            <a:gd name="adj5" fmla="val 114883"/>
            <a:gd name="adj6" fmla="val 15479"/>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29</xdr:row>
      <xdr:rowOff>168087</xdr:rowOff>
    </xdr:from>
    <xdr:to>
      <xdr:col>13</xdr:col>
      <xdr:colOff>595313</xdr:colOff>
      <xdr:row>33</xdr:row>
      <xdr:rowOff>22412</xdr:rowOff>
    </xdr:to>
    <xdr:sp macro="" textlink="">
      <xdr:nvSpPr>
        <xdr:cNvPr id="13" name="吹き出し: 折線 5">
          <a:extLst>
            <a:ext uri="{FF2B5EF4-FFF2-40B4-BE49-F238E27FC236}">
              <a16:creationId xmlns:a16="http://schemas.microsoft.com/office/drawing/2014/main" id="{00000000-0008-0000-0300-00000D000000}"/>
            </a:ext>
          </a:extLst>
        </xdr:cNvPr>
        <xdr:cNvSpPr/>
      </xdr:nvSpPr>
      <xdr:spPr>
        <a:xfrm>
          <a:off x="428625" y="10093137"/>
          <a:ext cx="10034588" cy="2768975"/>
        </a:xfrm>
        <a:prstGeom prst="borderCallout2">
          <a:avLst>
            <a:gd name="adj1" fmla="val 104044"/>
            <a:gd name="adj2" fmla="val 10257"/>
            <a:gd name="adj3" fmla="val 116405"/>
            <a:gd name="adj4" fmla="val 10157"/>
            <a:gd name="adj5" fmla="val 116080"/>
            <a:gd name="adj6" fmla="val 15479"/>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38</xdr:row>
      <xdr:rowOff>0</xdr:rowOff>
    </xdr:from>
    <xdr:to>
      <xdr:col>13</xdr:col>
      <xdr:colOff>595313</xdr:colOff>
      <xdr:row>40</xdr:row>
      <xdr:rowOff>13840</xdr:rowOff>
    </xdr:to>
    <xdr:sp macro="" textlink="">
      <xdr:nvSpPr>
        <xdr:cNvPr id="14" name="吹き出し: 折線 6">
          <a:extLst>
            <a:ext uri="{FF2B5EF4-FFF2-40B4-BE49-F238E27FC236}">
              <a16:creationId xmlns:a16="http://schemas.microsoft.com/office/drawing/2014/main" id="{00000000-0008-0000-0300-00000E000000}"/>
            </a:ext>
          </a:extLst>
        </xdr:cNvPr>
        <xdr:cNvSpPr/>
      </xdr:nvSpPr>
      <xdr:spPr>
        <a:xfrm>
          <a:off x="428625" y="14744700"/>
          <a:ext cx="10034588" cy="1823590"/>
        </a:xfrm>
        <a:prstGeom prst="borderCallout2">
          <a:avLst>
            <a:gd name="adj1" fmla="val 104044"/>
            <a:gd name="adj2" fmla="val 10257"/>
            <a:gd name="adj3" fmla="val 124066"/>
            <a:gd name="adj4" fmla="val 10157"/>
            <a:gd name="adj5" fmla="val 124145"/>
            <a:gd name="adj6" fmla="val 15590"/>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51</xdr:row>
      <xdr:rowOff>230187</xdr:rowOff>
    </xdr:from>
    <xdr:to>
      <xdr:col>14</xdr:col>
      <xdr:colOff>0</xdr:colOff>
      <xdr:row>53</xdr:row>
      <xdr:rowOff>47625</xdr:rowOff>
    </xdr:to>
    <xdr:sp macro="" textlink="">
      <xdr:nvSpPr>
        <xdr:cNvPr id="15" name="吹き出し: 折線 8">
          <a:extLst>
            <a:ext uri="{FF2B5EF4-FFF2-40B4-BE49-F238E27FC236}">
              <a16:creationId xmlns:a16="http://schemas.microsoft.com/office/drawing/2014/main" id="{00000000-0008-0000-0300-00000F000000}"/>
            </a:ext>
          </a:extLst>
        </xdr:cNvPr>
        <xdr:cNvSpPr/>
      </xdr:nvSpPr>
      <xdr:spPr>
        <a:xfrm>
          <a:off x="0" y="23452137"/>
          <a:ext cx="10582275" cy="1474788"/>
        </a:xfrm>
        <a:prstGeom prst="borderCallout2">
          <a:avLst>
            <a:gd name="adj1" fmla="val 104044"/>
            <a:gd name="adj2" fmla="val 10257"/>
            <a:gd name="adj3" fmla="val 117710"/>
            <a:gd name="adj4" fmla="val 10863"/>
            <a:gd name="adj5" fmla="val 117010"/>
            <a:gd name="adj6" fmla="val 18798"/>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B1:B4" totalsRowShown="0" headerRowDxfId="70" dataDxfId="69">
  <autoFilter ref="B1:B4"/>
  <tableColumns count="1">
    <tableColumn id="1" name="P30-34　生物多様性と自然環境" dataDxfId="68"/>
  </tableColumns>
  <tableStyleInfo name="TableStyleMedium7" showFirstColumn="0" showLastColumn="0" showRowStripes="1" showColumnStripes="0"/>
</table>
</file>

<file path=xl/tables/table10.xml><?xml version="1.0" encoding="utf-8"?>
<table xmlns="http://schemas.openxmlformats.org/spreadsheetml/2006/main" id="11" name="テーブル11" displayName="テーブル11" ref="F8:F12" totalsRowShown="0" headerRowDxfId="39" dataDxfId="38" tableBorderDxfId="37">
  <autoFilter ref="F8:F12"/>
  <tableColumns count="1">
    <tableColumn id="1" name="P38　環境保全対策の推進" dataDxfId="36"/>
  </tableColumns>
  <tableStyleInfo name="TableStyleMedium5" showFirstColumn="0" showLastColumn="0" showRowStripes="1" showColumnStripes="0"/>
</table>
</file>

<file path=xl/tables/table11.xml><?xml version="1.0" encoding="utf-8"?>
<table xmlns="http://schemas.openxmlformats.org/spreadsheetml/2006/main" id="12" name="テーブル12" displayName="テーブル12" ref="G8:G13" totalsRowShown="0" headerRowDxfId="35" dataDxfId="34" tableBorderDxfId="33">
  <autoFilter ref="G8:G13"/>
  <tableColumns count="1">
    <tableColumn id="1" name="P42-43　減量化・再資源化の推進" dataDxfId="32"/>
  </tableColumns>
  <tableStyleInfo name="TableStyleMedium3" showFirstColumn="0" showLastColumn="0" showRowStripes="1" showColumnStripes="0"/>
</table>
</file>

<file path=xl/tables/table12.xml><?xml version="1.0" encoding="utf-8"?>
<table xmlns="http://schemas.openxmlformats.org/spreadsheetml/2006/main" id="13" name="テーブル13" displayName="テーブル13" ref="H8:H11" totalsRowShown="0" headerRowDxfId="31" dataDxfId="30" tableBorderDxfId="29">
  <autoFilter ref="H8:H11"/>
  <tableColumns count="1">
    <tableColumn id="1" name="P43-44　適正かつ効率的な処理の推進" dataDxfId="28"/>
  </tableColumns>
  <tableStyleInfo name="TableStyleMedium5" showFirstColumn="0" showLastColumn="0" showRowStripes="1" showColumnStripes="0"/>
</table>
</file>

<file path=xl/tables/table13.xml><?xml version="1.0" encoding="utf-8"?>
<table xmlns="http://schemas.openxmlformats.org/spreadsheetml/2006/main" id="14" name="テーブル14" displayName="テーブル14" ref="I8:I9" totalsRowShown="0" headerRowDxfId="27" dataDxfId="26" tableBorderDxfId="25">
  <autoFilter ref="I8:I9"/>
  <tableColumns count="1">
    <tableColumn id="1" name="P44　災害時体制の充実" dataDxfId="24"/>
  </tableColumns>
  <tableStyleInfo name="TableStyleMedium3" showFirstColumn="0" showLastColumn="0" showRowStripes="1" showColumnStripes="0"/>
</table>
</file>

<file path=xl/tables/table14.xml><?xml version="1.0" encoding="utf-8"?>
<table xmlns="http://schemas.openxmlformats.org/spreadsheetml/2006/main" id="15" name="テーブル15" displayName="テーブル15" ref="J8:J10" totalsRowShown="0" headerRowDxfId="23" dataDxfId="22" tableBorderDxfId="21">
  <autoFilter ref="J8:J10"/>
  <tableColumns count="1">
    <tableColumn id="1" name="P48　省エネルギー機器等の導入促進" dataDxfId="20"/>
  </tableColumns>
  <tableStyleInfo name="TableStyleMedium5" showFirstColumn="0" showLastColumn="0" showRowStripes="1" showColumnStripes="0"/>
</table>
</file>

<file path=xl/tables/table15.xml><?xml version="1.0" encoding="utf-8"?>
<table xmlns="http://schemas.openxmlformats.org/spreadsheetml/2006/main" id="16" name="テーブル16" displayName="テーブル16" ref="K8:K10" totalsRowShown="0" headerRowDxfId="19" dataDxfId="18" tableBorderDxfId="17">
  <autoFilter ref="K8:K10"/>
  <tableColumns count="1">
    <tableColumn id="1" name="P48　ライフスタイルの転換促進" dataDxfId="16"/>
  </tableColumns>
  <tableStyleInfo name="TableStyleMedium3" showFirstColumn="0" showLastColumn="0" showRowStripes="1" showColumnStripes="0"/>
</table>
</file>

<file path=xl/tables/table16.xml><?xml version="1.0" encoding="utf-8"?>
<table xmlns="http://schemas.openxmlformats.org/spreadsheetml/2006/main" id="17" name="テーブル17" displayName="テーブル17" ref="L8:L10" totalsRowShown="0" headerRowDxfId="15" dataDxfId="14" tableBorderDxfId="13">
  <autoFilter ref="L8:L10"/>
  <tableColumns count="1">
    <tableColumn id="1" name="P49　再生可能エネルギーの導入と普及啓発" dataDxfId="12"/>
  </tableColumns>
  <tableStyleInfo name="TableStyleMedium5" showFirstColumn="0" showLastColumn="0" showRowStripes="1" showColumnStripes="0"/>
</table>
</file>

<file path=xl/tables/table17.xml><?xml version="1.0" encoding="utf-8"?>
<table xmlns="http://schemas.openxmlformats.org/spreadsheetml/2006/main" id="18" name="テーブル18" displayName="テーブル18" ref="M8:M12" totalsRowShown="0" headerRowDxfId="11" dataDxfId="10" tableBorderDxfId="9">
  <autoFilter ref="M8:M12"/>
  <tableColumns count="1">
    <tableColumn id="1" name="P49　気候変動への適応" dataDxfId="8"/>
  </tableColumns>
  <tableStyleInfo name="TableStyleMedium3" showFirstColumn="0" showLastColumn="0" showRowStripes="1" showColumnStripes="0"/>
</table>
</file>

<file path=xl/tables/table18.xml><?xml version="1.0" encoding="utf-8"?>
<table xmlns="http://schemas.openxmlformats.org/spreadsheetml/2006/main" id="19" name="テーブル19" displayName="テーブル19" ref="N8:N13" totalsRowShown="0" headerRowDxfId="7" dataDxfId="6" tableBorderDxfId="5">
  <autoFilter ref="N8:N13"/>
  <tableColumns count="1">
    <tableColumn id="1" name="P53　環境教育と環境学習の推進" dataDxfId="4"/>
  </tableColumns>
  <tableStyleInfo name="TableStyleMedium5" showFirstColumn="0" showLastColumn="0" showRowStripes="1" showColumnStripes="0"/>
</table>
</file>

<file path=xl/tables/table19.xml><?xml version="1.0" encoding="utf-8"?>
<table xmlns="http://schemas.openxmlformats.org/spreadsheetml/2006/main" id="20" name="テーブル20" displayName="テーブル20" ref="O8:O11" totalsRowShown="0" headerRowDxfId="3" dataDxfId="2" tableBorderDxfId="1">
  <autoFilter ref="O8:O11"/>
  <tableColumns count="1">
    <tableColumn id="1" name="P54　協働の推進" dataDxfId="0"/>
  </tableColumns>
  <tableStyleInfo name="TableStyleMedium3" showFirstColumn="0" showLastColumn="0" showRowStripes="1" showColumnStripes="0"/>
</table>
</file>

<file path=xl/tables/table2.xml><?xml version="1.0" encoding="utf-8"?>
<table xmlns="http://schemas.openxmlformats.org/spreadsheetml/2006/main" id="3" name="テーブル3" displayName="テーブル3" ref="C1:C3" totalsRowShown="0" headerRowDxfId="67" dataDxfId="66">
  <autoFilter ref="C1:C3"/>
  <tableColumns count="1">
    <tableColumn id="1" name="P35-39　生活環境" dataDxfId="65"/>
  </tableColumns>
  <tableStyleInfo name="TableStyleMedium6" showFirstColumn="0" showLastColumn="0" showRowStripes="1" showColumnStripes="0"/>
</table>
</file>

<file path=xl/tables/table3.xml><?xml version="1.0" encoding="utf-8"?>
<table xmlns="http://schemas.openxmlformats.org/spreadsheetml/2006/main" id="4" name="テーブル4" displayName="テーブル4" ref="D1:D4" totalsRowShown="0" headerRowDxfId="64" dataDxfId="63">
  <autoFilter ref="D1:D4"/>
  <tableColumns count="1">
    <tableColumn id="1" name="P40-45　循環型社会" dataDxfId="62"/>
  </tableColumns>
  <tableStyleInfo name="TableStyleMedium7" showFirstColumn="0" showLastColumn="0" showRowStripes="1" showColumnStripes="0"/>
</table>
</file>

<file path=xl/tables/table4.xml><?xml version="1.0" encoding="utf-8"?>
<table xmlns="http://schemas.openxmlformats.org/spreadsheetml/2006/main" id="5" name="テーブル5" displayName="テーブル5" ref="E1:E5" totalsRowShown="0" headerRowDxfId="61" dataDxfId="60">
  <autoFilter ref="E1:E5"/>
  <tableColumns count="1">
    <tableColumn id="1" name="P46-50　脱炭素社会" dataDxfId="59"/>
  </tableColumns>
  <tableStyleInfo name="TableStyleMedium6" showFirstColumn="0" showLastColumn="0" showRowStripes="1" showColumnStripes="0"/>
</table>
</file>

<file path=xl/tables/table5.xml><?xml version="1.0" encoding="utf-8"?>
<table xmlns="http://schemas.openxmlformats.org/spreadsheetml/2006/main" id="6" name="テーブル6" displayName="テーブル6" ref="F1:F4" totalsRowShown="0" headerRowDxfId="58" dataDxfId="57">
  <autoFilter ref="F1:F4"/>
  <tableColumns count="1">
    <tableColumn id="1" name="P51-55　環境教育・環境学習" dataDxfId="56"/>
  </tableColumns>
  <tableStyleInfo name="TableStyleMedium7" showFirstColumn="0" showLastColumn="0" showRowStripes="1" showColumnStripes="0"/>
</table>
</file>

<file path=xl/tables/table6.xml><?xml version="1.0" encoding="utf-8"?>
<table xmlns="http://schemas.openxmlformats.org/spreadsheetml/2006/main" id="7" name="テーブル7" displayName="テーブル7" ref="B8:B11" totalsRowShown="0" headerRowDxfId="55" dataDxfId="54" tableBorderDxfId="53">
  <autoFilter ref="B8:B11"/>
  <tableColumns count="1">
    <tableColumn id="1" name="P32　生物多様性の保全" dataDxfId="52"/>
  </tableColumns>
  <tableStyleInfo name="TableStyleMedium5" showFirstColumn="0" showLastColumn="0" showRowStripes="1" showColumnStripes="0"/>
</table>
</file>

<file path=xl/tables/table7.xml><?xml version="1.0" encoding="utf-8"?>
<table xmlns="http://schemas.openxmlformats.org/spreadsheetml/2006/main" id="8" name="テーブル8" displayName="テーブル8" ref="C8:C9" totalsRowShown="0" headerRowDxfId="51" dataDxfId="50" tableBorderDxfId="49">
  <autoFilter ref="C8:C9"/>
  <tableColumns count="1">
    <tableColumn id="1" name="P32　水辺環境の整備と保全" dataDxfId="48"/>
  </tableColumns>
  <tableStyleInfo name="TableStyleMedium3" showFirstColumn="0" showLastColumn="0" showRowStripes="1" showColumnStripes="0"/>
</table>
</file>

<file path=xl/tables/table8.xml><?xml version="1.0" encoding="utf-8"?>
<table xmlns="http://schemas.openxmlformats.org/spreadsheetml/2006/main" id="9" name="テーブル9" displayName="テーブル9" ref="D8:D12" totalsRowShown="0" headerRowDxfId="47" dataDxfId="46" tableBorderDxfId="45">
  <autoFilter ref="D8:D12"/>
  <tableColumns count="1">
    <tableColumn id="1" name="P32-33　みどりの保全と充実" dataDxfId="44"/>
  </tableColumns>
  <tableStyleInfo name="TableStyleMedium5" showFirstColumn="0" showLastColumn="0" showRowStripes="1" showColumnStripes="0"/>
</table>
</file>

<file path=xl/tables/table9.xml><?xml version="1.0" encoding="utf-8"?>
<table xmlns="http://schemas.openxmlformats.org/spreadsheetml/2006/main" id="10" name="テーブル10" displayName="テーブル10" ref="E8:E12" totalsRowShown="0" headerRowDxfId="43" dataDxfId="42" tableBorderDxfId="41">
  <autoFilter ref="E8:E12"/>
  <tableColumns count="1">
    <tableColumn id="1" name="P37　良好で安全な生活環境の保全" dataDxfId="40"/>
  </tableColumns>
  <tableStyleInfo name="TableStyleMedium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E38"/>
  <sheetViews>
    <sheetView view="pageBreakPreview" zoomScaleNormal="100" zoomScaleSheetLayoutView="100" workbookViewId="0">
      <selection activeCell="E1" sqref="E1"/>
    </sheetView>
  </sheetViews>
  <sheetFormatPr defaultColWidth="10.625" defaultRowHeight="12" x14ac:dyDescent="0.15"/>
  <cols>
    <col min="1" max="1" width="0.75" style="14" customWidth="1"/>
    <col min="2" max="2" width="5.75" style="14" customWidth="1"/>
    <col min="3" max="3" width="6.875" style="14" customWidth="1"/>
    <col min="4" max="4" width="48.125" style="15" customWidth="1"/>
    <col min="5" max="5" width="17.75" style="144" customWidth="1"/>
    <col min="6" max="16384" width="10.625" style="14"/>
  </cols>
  <sheetData>
    <row r="1" spans="2:5" ht="15" customHeight="1" x14ac:dyDescent="0.15">
      <c r="B1" s="14" t="s">
        <v>246</v>
      </c>
    </row>
    <row r="2" spans="2:5" ht="15" customHeight="1" x14ac:dyDescent="0.15">
      <c r="B2" s="14" t="s">
        <v>247</v>
      </c>
    </row>
    <row r="3" spans="2:5" ht="29.45" customHeight="1" x14ac:dyDescent="0.15">
      <c r="B3" s="133"/>
      <c r="C3" s="133" t="s">
        <v>248</v>
      </c>
      <c r="D3" s="132" t="s">
        <v>249</v>
      </c>
      <c r="E3" s="133" t="s">
        <v>8</v>
      </c>
    </row>
    <row r="4" spans="2:5" ht="15" customHeight="1" x14ac:dyDescent="0.15">
      <c r="B4" s="199" t="s">
        <v>250</v>
      </c>
      <c r="C4" s="200" t="s">
        <v>251</v>
      </c>
      <c r="D4" s="169" t="s">
        <v>32</v>
      </c>
      <c r="E4" s="145" t="s">
        <v>252</v>
      </c>
    </row>
    <row r="5" spans="2:5" ht="15" customHeight="1" x14ac:dyDescent="0.15">
      <c r="B5" s="196"/>
      <c r="C5" s="197"/>
      <c r="D5" s="170" t="s">
        <v>33</v>
      </c>
      <c r="E5" s="146" t="s">
        <v>253</v>
      </c>
    </row>
    <row r="6" spans="2:5" ht="15" customHeight="1" x14ac:dyDescent="0.15">
      <c r="B6" s="196"/>
      <c r="C6" s="198" t="s">
        <v>254</v>
      </c>
      <c r="D6" s="171" t="s">
        <v>255</v>
      </c>
      <c r="E6" s="133" t="s">
        <v>252</v>
      </c>
    </row>
    <row r="7" spans="2:5" ht="15" customHeight="1" x14ac:dyDescent="0.15">
      <c r="B7" s="196"/>
      <c r="C7" s="198"/>
      <c r="D7" s="171" t="s">
        <v>256</v>
      </c>
      <c r="E7" s="133" t="s">
        <v>252</v>
      </c>
    </row>
    <row r="8" spans="2:5" ht="15" customHeight="1" x14ac:dyDescent="0.15">
      <c r="B8" s="196"/>
      <c r="C8" s="198"/>
      <c r="D8" s="171" t="s">
        <v>257</v>
      </c>
      <c r="E8" s="133" t="s">
        <v>258</v>
      </c>
    </row>
    <row r="9" spans="2:5" ht="15" customHeight="1" x14ac:dyDescent="0.15">
      <c r="B9" s="196"/>
      <c r="C9" s="198"/>
      <c r="D9" s="171" t="s">
        <v>259</v>
      </c>
      <c r="E9" s="133" t="s">
        <v>260</v>
      </c>
    </row>
    <row r="10" spans="2:5" ht="15" customHeight="1" x14ac:dyDescent="0.15">
      <c r="B10" s="196" t="s">
        <v>261</v>
      </c>
      <c r="C10" s="197" t="s">
        <v>251</v>
      </c>
      <c r="D10" s="170" t="s">
        <v>38</v>
      </c>
      <c r="E10" s="146" t="s">
        <v>262</v>
      </c>
    </row>
    <row r="11" spans="2:5" ht="15" customHeight="1" x14ac:dyDescent="0.15">
      <c r="B11" s="196"/>
      <c r="C11" s="197"/>
      <c r="D11" s="170" t="s">
        <v>263</v>
      </c>
      <c r="E11" s="146" t="s">
        <v>264</v>
      </c>
    </row>
    <row r="12" spans="2:5" ht="15" customHeight="1" x14ac:dyDescent="0.15">
      <c r="B12" s="196"/>
      <c r="C12" s="198" t="s">
        <v>254</v>
      </c>
      <c r="D12" s="171" t="s">
        <v>265</v>
      </c>
      <c r="E12" s="133" t="s">
        <v>220</v>
      </c>
    </row>
    <row r="13" spans="2:5" ht="15" customHeight="1" x14ac:dyDescent="0.15">
      <c r="B13" s="196"/>
      <c r="C13" s="198"/>
      <c r="D13" s="171" t="s">
        <v>266</v>
      </c>
      <c r="E13" s="133" t="s">
        <v>267</v>
      </c>
    </row>
    <row r="14" spans="2:5" ht="15" customHeight="1" x14ac:dyDescent="0.15">
      <c r="B14" s="196"/>
      <c r="C14" s="198"/>
      <c r="D14" s="171" t="s">
        <v>268</v>
      </c>
      <c r="E14" s="133" t="s">
        <v>224</v>
      </c>
    </row>
    <row r="15" spans="2:5" ht="15" customHeight="1" x14ac:dyDescent="0.15">
      <c r="B15" s="196"/>
      <c r="C15" s="198"/>
      <c r="D15" s="171" t="s">
        <v>269</v>
      </c>
      <c r="E15" s="133" t="s">
        <v>220</v>
      </c>
    </row>
    <row r="16" spans="2:5" ht="15" customHeight="1" x14ac:dyDescent="0.15">
      <c r="B16" s="196" t="s">
        <v>270</v>
      </c>
      <c r="C16" s="197" t="s">
        <v>251</v>
      </c>
      <c r="D16" s="170" t="s">
        <v>271</v>
      </c>
      <c r="E16" s="146" t="s">
        <v>9</v>
      </c>
    </row>
    <row r="17" spans="2:5" ht="15" customHeight="1" x14ac:dyDescent="0.15">
      <c r="B17" s="196"/>
      <c r="C17" s="197"/>
      <c r="D17" s="170" t="s">
        <v>45</v>
      </c>
      <c r="E17" s="146" t="s">
        <v>9</v>
      </c>
    </row>
    <row r="18" spans="2:5" ht="15" customHeight="1" x14ac:dyDescent="0.15">
      <c r="B18" s="196"/>
      <c r="C18" s="198" t="s">
        <v>254</v>
      </c>
      <c r="D18" s="171" t="s">
        <v>272</v>
      </c>
      <c r="E18" s="133" t="s">
        <v>9</v>
      </c>
    </row>
    <row r="19" spans="2:5" ht="15" customHeight="1" x14ac:dyDescent="0.15">
      <c r="B19" s="196"/>
      <c r="C19" s="198"/>
      <c r="D19" s="171" t="s">
        <v>273</v>
      </c>
      <c r="E19" s="133" t="s">
        <v>9</v>
      </c>
    </row>
    <row r="20" spans="2:5" ht="29.45" customHeight="1" x14ac:dyDescent="0.15">
      <c r="B20" s="196"/>
      <c r="C20" s="198"/>
      <c r="D20" s="171" t="s">
        <v>274</v>
      </c>
      <c r="E20" s="132" t="s">
        <v>275</v>
      </c>
    </row>
    <row r="21" spans="2:5" ht="15" customHeight="1" x14ac:dyDescent="0.15">
      <c r="B21" s="196"/>
      <c r="C21" s="198"/>
      <c r="D21" s="171" t="s">
        <v>276</v>
      </c>
      <c r="E21" s="133" t="s">
        <v>277</v>
      </c>
    </row>
    <row r="22" spans="2:5" ht="30" customHeight="1" x14ac:dyDescent="0.15">
      <c r="B22" s="196"/>
      <c r="C22" s="198"/>
      <c r="D22" s="171" t="s">
        <v>278</v>
      </c>
      <c r="E22" s="133" t="s">
        <v>220</v>
      </c>
    </row>
    <row r="23" spans="2:5" ht="15" customHeight="1" x14ac:dyDescent="0.15">
      <c r="B23" s="196" t="s">
        <v>279</v>
      </c>
      <c r="C23" s="197" t="s">
        <v>251</v>
      </c>
      <c r="D23" s="170" t="s">
        <v>280</v>
      </c>
      <c r="E23" s="146" t="s">
        <v>281</v>
      </c>
    </row>
    <row r="24" spans="2:5" ht="15" customHeight="1" x14ac:dyDescent="0.15">
      <c r="B24" s="196"/>
      <c r="C24" s="197"/>
      <c r="D24" s="170" t="s">
        <v>51</v>
      </c>
      <c r="E24" s="146" t="s">
        <v>281</v>
      </c>
    </row>
    <row r="25" spans="2:5" ht="30.6" customHeight="1" x14ac:dyDescent="0.15">
      <c r="B25" s="196"/>
      <c r="C25" s="198" t="s">
        <v>254</v>
      </c>
      <c r="D25" s="171" t="s">
        <v>301</v>
      </c>
      <c r="E25" s="132" t="s">
        <v>275</v>
      </c>
    </row>
    <row r="26" spans="2:5" ht="15" customHeight="1" x14ac:dyDescent="0.15">
      <c r="B26" s="196"/>
      <c r="C26" s="198"/>
      <c r="D26" s="171" t="s">
        <v>282</v>
      </c>
      <c r="E26" s="147" t="s">
        <v>9</v>
      </c>
    </row>
    <row r="27" spans="2:5" ht="15" customHeight="1" x14ac:dyDescent="0.15">
      <c r="B27" s="196"/>
      <c r="C27" s="198"/>
      <c r="D27" s="171" t="s">
        <v>283</v>
      </c>
      <c r="E27" s="147" t="s">
        <v>9</v>
      </c>
    </row>
    <row r="28" spans="2:5" ht="15" customHeight="1" x14ac:dyDescent="0.15">
      <c r="B28" s="196"/>
      <c r="C28" s="198"/>
      <c r="D28" s="171" t="s">
        <v>284</v>
      </c>
      <c r="E28" s="133" t="s">
        <v>285</v>
      </c>
    </row>
    <row r="29" spans="2:5" ht="15" customHeight="1" x14ac:dyDescent="0.15">
      <c r="B29" s="196"/>
      <c r="C29" s="198"/>
      <c r="D29" s="171" t="s">
        <v>286</v>
      </c>
      <c r="E29" s="133" t="s">
        <v>9</v>
      </c>
    </row>
    <row r="30" spans="2:5" ht="15" customHeight="1" x14ac:dyDescent="0.15">
      <c r="B30" s="196"/>
      <c r="C30" s="198"/>
      <c r="D30" s="172" t="s">
        <v>287</v>
      </c>
      <c r="E30" s="148" t="s">
        <v>288</v>
      </c>
    </row>
    <row r="31" spans="2:5" ht="15" customHeight="1" x14ac:dyDescent="0.15">
      <c r="B31" s="196"/>
      <c r="C31" s="198"/>
      <c r="D31" s="172" t="s">
        <v>289</v>
      </c>
      <c r="E31" s="148" t="s">
        <v>290</v>
      </c>
    </row>
    <row r="32" spans="2:5" ht="15" customHeight="1" x14ac:dyDescent="0.15">
      <c r="B32" s="196" t="s">
        <v>291</v>
      </c>
      <c r="C32" s="197" t="s">
        <v>251</v>
      </c>
      <c r="D32" s="170" t="s">
        <v>59</v>
      </c>
      <c r="E32" s="146" t="s">
        <v>9</v>
      </c>
    </row>
    <row r="33" spans="2:5" ht="15" customHeight="1" x14ac:dyDescent="0.15">
      <c r="B33" s="196"/>
      <c r="C33" s="197"/>
      <c r="D33" s="170" t="s">
        <v>292</v>
      </c>
      <c r="E33" s="146" t="s">
        <v>9</v>
      </c>
    </row>
    <row r="34" spans="2:5" ht="70.150000000000006" customHeight="1" x14ac:dyDescent="0.15">
      <c r="B34" s="196"/>
      <c r="C34" s="198" t="s">
        <v>254</v>
      </c>
      <c r="D34" s="171" t="s">
        <v>293</v>
      </c>
      <c r="E34" s="132" t="s">
        <v>294</v>
      </c>
    </row>
    <row r="35" spans="2:5" ht="15" customHeight="1" x14ac:dyDescent="0.15">
      <c r="B35" s="196"/>
      <c r="C35" s="198"/>
      <c r="D35" s="171" t="s">
        <v>295</v>
      </c>
      <c r="E35" s="133" t="s">
        <v>9</v>
      </c>
    </row>
    <row r="36" spans="2:5" ht="15" customHeight="1" x14ac:dyDescent="0.15">
      <c r="B36" s="196"/>
      <c r="C36" s="198"/>
      <c r="D36" s="171" t="s">
        <v>296</v>
      </c>
      <c r="E36" s="133" t="s">
        <v>9</v>
      </c>
    </row>
    <row r="37" spans="2:5" ht="47.45" customHeight="1" x14ac:dyDescent="0.15">
      <c r="B37" s="196"/>
      <c r="C37" s="198"/>
      <c r="D37" s="171" t="s">
        <v>297</v>
      </c>
      <c r="E37" s="132" t="s">
        <v>298</v>
      </c>
    </row>
    <row r="38" spans="2:5" ht="15" customHeight="1" x14ac:dyDescent="0.15">
      <c r="B38" s="196"/>
      <c r="C38" s="198"/>
      <c r="D38" s="171" t="s">
        <v>299</v>
      </c>
      <c r="E38" s="133" t="s">
        <v>9</v>
      </c>
    </row>
  </sheetData>
  <autoFilter ref="A3:E38"/>
  <mergeCells count="15">
    <mergeCell ref="B4:B9"/>
    <mergeCell ref="C4:C5"/>
    <mergeCell ref="C6:C9"/>
    <mergeCell ref="B10:B15"/>
    <mergeCell ref="C10:C11"/>
    <mergeCell ref="C12:C15"/>
    <mergeCell ref="B32:B38"/>
    <mergeCell ref="C32:C33"/>
    <mergeCell ref="C34:C38"/>
    <mergeCell ref="B16:B22"/>
    <mergeCell ref="C16:C17"/>
    <mergeCell ref="C18:C22"/>
    <mergeCell ref="B23:B31"/>
    <mergeCell ref="C23:C24"/>
    <mergeCell ref="C25:C31"/>
  </mergeCells>
  <phoneticPr fontId="2"/>
  <hyperlinks>
    <hyperlink ref="D4" location="代表指標!A1" display="市域面積における緑地の割合"/>
    <hyperlink ref="D5" location="代表指標!A1" display="生物多様性の認知度"/>
    <hyperlink ref="D10:D11" location="代表指標!A1" display="工場・事業場の事業活動に伴う苦情の解決割合"/>
    <hyperlink ref="D16:D17" location="代表指標!A1" display="市民１人１日当たりのごみ排出量"/>
    <hyperlink ref="D23:D24" location="代表指標!A1" display="市域の二酸化炭素排出量削減率（2013年度比）"/>
    <hyperlink ref="D32:D33" location="代表指標!A1" display="環境問題に関心のある市民の割合"/>
    <hyperlink ref="D6" location="'1-1'!A1" display="1-1　緑被率"/>
    <hyperlink ref="D7" location="'1-2'!A1" display="1-2　みどりに関する団体の活動区域面積"/>
    <hyperlink ref="D8" location="'1-3'!A1" display="1-3　農地面積"/>
    <hyperlink ref="D9" location="'1-4'!A1" display="1-4　水辺の整備・保全活動の参加者数"/>
    <hyperlink ref="D12" location="'2-1'!A1" display="2-1　工場・事業場の立入検査件数"/>
    <hyperlink ref="D13" location="'2-2'!A1" display="2-2　地区計画の地区数"/>
    <hyperlink ref="D14" location="'2-3'!A1" display="2-3　景観届出件数"/>
    <hyperlink ref="D15" location="'2-4'!A1" display="2-4　アスベストの飛散防止に係る立入件数"/>
    <hyperlink ref="D18" location="'3-1'!A1" display="3-1　家庭系ごみ総排出量"/>
    <hyperlink ref="D19" location="'3-2'!A1" display="3-2　事業系ごみ総排出量"/>
    <hyperlink ref="D20" location="'3-3'!A1" display="3-3　焼却処理量"/>
    <hyperlink ref="D21" location="'3-4'!A1" display="3-4　収集及び運搬の民間委託率"/>
    <hyperlink ref="D22" location="'3-5'!A1" display="3-5　産業廃棄物多量排出事業者及び産業廃棄物処理事業者に対する立入検査件数"/>
    <hyperlink ref="D25" location="'4-1'!A1" display="4-1　クリーンセンター発電によるＣＯ₂削減量"/>
    <hyperlink ref="D26" location="'4-2'!A1" display="4-2　市域の太陽光発電システム設置件数（累計）"/>
    <hyperlink ref="D27" location="'4-3'!A1" display="4-3　市域の太陽光発電システム設備容量（累計）"/>
    <hyperlink ref="D28" location="'4-4'!A1" display="4-4　年間の熱帯夜の日数(５年移動平均値)"/>
    <hyperlink ref="D29" location="'4-5'!A1" display="4-5　グリーンカーテン設置施設数"/>
    <hyperlink ref="D30" location="'4-6'!A1" display="4-6　貯留施設設置率"/>
    <hyperlink ref="D31" location="'4-7'!A1" display="4-7　市内４駅の乗降客数"/>
    <hyperlink ref="D34" location="'5-1'!A1" display="5-1　環境に関するイベントの参加者数"/>
    <hyperlink ref="D35" location="'5-2'!A1" display="5-2　環境フェアの参加者数"/>
    <hyperlink ref="D36" location="'5-3'!A1" display="5-3　環境リーダー認定者数"/>
    <hyperlink ref="D37" location="'5-4'!A1" display="5-4　環境保全活動の参加者数"/>
    <hyperlink ref="D38" location="'5-5'!A1" display="5-5　環境に関する表彰の受賞者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00FF"/>
    <pageSetUpPr fitToPage="1"/>
  </sheetPr>
  <dimension ref="A1:R52"/>
  <sheetViews>
    <sheetView view="pageBreakPreview"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141</v>
      </c>
      <c r="B1" s="317"/>
      <c r="C1" s="317"/>
      <c r="D1" s="317"/>
      <c r="E1" s="317"/>
    </row>
    <row r="2" spans="1:18" ht="19.899999999999999" customHeight="1" thickBot="1" x14ac:dyDescent="0.2">
      <c r="A2" s="317"/>
      <c r="B2" s="317"/>
      <c r="C2" s="317"/>
      <c r="D2" s="317"/>
      <c r="E2" s="317"/>
      <c r="I2" s="318" t="s">
        <v>8</v>
      </c>
      <c r="J2" s="319"/>
      <c r="K2" s="320" t="s">
        <v>602</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5"/>
      <c r="L4" s="328" t="s">
        <v>18</v>
      </c>
      <c r="M4" s="328"/>
      <c r="N4" s="329"/>
      <c r="P4" s="173" t="s">
        <v>302</v>
      </c>
    </row>
    <row r="5" spans="1:18" ht="19.899999999999999" customHeight="1" x14ac:dyDescent="0.15">
      <c r="A5" s="293" t="s">
        <v>150</v>
      </c>
      <c r="B5" s="294"/>
      <c r="C5" s="294"/>
      <c r="D5" s="294"/>
      <c r="E5" s="295"/>
      <c r="F5" s="299"/>
      <c r="G5" s="300"/>
      <c r="H5" s="301"/>
      <c r="I5" s="331"/>
      <c r="J5" s="332"/>
      <c r="K5" s="333"/>
      <c r="L5" s="300"/>
      <c r="M5" s="300"/>
      <c r="N5" s="311"/>
    </row>
    <row r="6" spans="1:18" ht="19.899999999999999" customHeight="1" thickBot="1" x14ac:dyDescent="0.2">
      <c r="A6" s="296"/>
      <c r="B6" s="297"/>
      <c r="C6" s="297"/>
      <c r="D6" s="297"/>
      <c r="E6" s="298"/>
      <c r="F6" s="302"/>
      <c r="G6" s="303"/>
      <c r="H6" s="304"/>
      <c r="I6" s="334"/>
      <c r="J6" s="335"/>
      <c r="K6" s="336"/>
      <c r="L6" s="303"/>
      <c r="M6" s="303"/>
      <c r="N6" s="312"/>
    </row>
    <row r="7" spans="1:18" ht="19.899999999999999" customHeight="1" thickBot="1" x14ac:dyDescent="0.2"/>
    <row r="8" spans="1:18" ht="19.899999999999999" customHeight="1" x14ac:dyDescent="0.15">
      <c r="A8" s="222" t="s">
        <v>236</v>
      </c>
      <c r="B8" s="223"/>
      <c r="C8" s="223"/>
      <c r="D8" s="337"/>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328</v>
      </c>
      <c r="B13" s="276"/>
      <c r="C13" s="281" t="s">
        <v>603</v>
      </c>
      <c r="D13" s="282"/>
      <c r="E13" s="276"/>
      <c r="F13" s="188" t="s">
        <v>70</v>
      </c>
      <c r="G13" s="287" t="s">
        <v>91</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P32　自然とふれあう場の提供の個別事業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558</v>
      </c>
      <c r="C22" s="348" t="s">
        <v>559</v>
      </c>
      <c r="D22" s="348"/>
      <c r="E22" s="348"/>
      <c r="F22" s="348" t="s">
        <v>560</v>
      </c>
      <c r="G22" s="348"/>
      <c r="H22" s="348"/>
      <c r="I22" s="126" t="s">
        <v>158</v>
      </c>
      <c r="J22" s="127" t="s">
        <v>13</v>
      </c>
      <c r="K22" s="354" t="s">
        <v>586</v>
      </c>
      <c r="L22" s="354"/>
      <c r="M22" s="354"/>
      <c r="N22" s="355"/>
    </row>
    <row r="23" spans="1:18" ht="72" hidden="1" customHeight="1" x14ac:dyDescent="0.15">
      <c r="A23" s="17">
        <v>2</v>
      </c>
      <c r="B23" s="125"/>
      <c r="C23" s="348"/>
      <c r="D23" s="348"/>
      <c r="E23" s="348"/>
      <c r="F23" s="348"/>
      <c r="G23" s="348"/>
      <c r="H23" s="348"/>
      <c r="I23" s="126"/>
      <c r="J23" s="127"/>
      <c r="K23" s="346"/>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110"/>
      <c r="C30" s="353"/>
      <c r="D30" s="353"/>
      <c r="E30" s="353"/>
      <c r="F30" s="353"/>
      <c r="G30" s="353"/>
      <c r="H30" s="353"/>
      <c r="I30" s="111"/>
      <c r="J30" s="112"/>
      <c r="K30" s="354"/>
      <c r="L30" s="354"/>
      <c r="M30" s="354"/>
      <c r="N30" s="355"/>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604</v>
      </c>
      <c r="B52" s="361"/>
      <c r="C52" s="361"/>
      <c r="D52" s="361"/>
      <c r="E52" s="361"/>
      <c r="F52" s="361"/>
      <c r="G52" s="361"/>
      <c r="H52" s="361"/>
      <c r="I52" s="361"/>
      <c r="J52" s="361"/>
      <c r="K52" s="361"/>
      <c r="L52" s="361"/>
      <c r="M52" s="361"/>
      <c r="N52" s="362"/>
    </row>
  </sheetData>
  <mergeCells count="94">
    <mergeCell ref="A1:E2"/>
    <mergeCell ref="I2:J2"/>
    <mergeCell ref="K2:N2"/>
    <mergeCell ref="A4:E4"/>
    <mergeCell ref="F4:H4"/>
    <mergeCell ref="I4:K4"/>
    <mergeCell ref="L4:N4"/>
    <mergeCell ref="A5:E6"/>
    <mergeCell ref="F5:H6"/>
    <mergeCell ref="I5:K6"/>
    <mergeCell ref="L5:N6"/>
    <mergeCell ref="A8:C9"/>
    <mergeCell ref="D8:E9"/>
    <mergeCell ref="F8:N9"/>
    <mergeCell ref="A11:B12"/>
    <mergeCell ref="C11:E12"/>
    <mergeCell ref="F11:N12"/>
    <mergeCell ref="A13:B15"/>
    <mergeCell ref="C13:E15"/>
    <mergeCell ref="G13:N13"/>
    <mergeCell ref="G14:N14"/>
    <mergeCell ref="G15:N15"/>
    <mergeCell ref="A18:N18"/>
    <mergeCell ref="A20:A21"/>
    <mergeCell ref="B20:B21"/>
    <mergeCell ref="C20:E21"/>
    <mergeCell ref="F20:H21"/>
    <mergeCell ref="I20:I21"/>
    <mergeCell ref="J20:J21"/>
    <mergeCell ref="K20:N21"/>
    <mergeCell ref="C22:E22"/>
    <mergeCell ref="F22:H22"/>
    <mergeCell ref="K22:N22"/>
    <mergeCell ref="C23:E23"/>
    <mergeCell ref="F23:H23"/>
    <mergeCell ref="K23:N23"/>
    <mergeCell ref="C24:E24"/>
    <mergeCell ref="F24:H24"/>
    <mergeCell ref="K24:N24"/>
    <mergeCell ref="C25:E25"/>
    <mergeCell ref="F25:H25"/>
    <mergeCell ref="K25:N25"/>
    <mergeCell ref="A28:A29"/>
    <mergeCell ref="B28:B29"/>
    <mergeCell ref="C28:E29"/>
    <mergeCell ref="F28:H29"/>
    <mergeCell ref="I28:I29"/>
    <mergeCell ref="K28:N29"/>
    <mergeCell ref="C30:E30"/>
    <mergeCell ref="F30:H30"/>
    <mergeCell ref="K30:N30"/>
    <mergeCell ref="C31:E31"/>
    <mergeCell ref="F31:H31"/>
    <mergeCell ref="K31:N31"/>
    <mergeCell ref="J28:J29"/>
    <mergeCell ref="C32:E32"/>
    <mergeCell ref="F32:H32"/>
    <mergeCell ref="K32:N32"/>
    <mergeCell ref="C33:E33"/>
    <mergeCell ref="F33:H33"/>
    <mergeCell ref="K33:N33"/>
    <mergeCell ref="A36:A37"/>
    <mergeCell ref="B36:B37"/>
    <mergeCell ref="C36:E37"/>
    <mergeCell ref="F36:H37"/>
    <mergeCell ref="I36:I37"/>
    <mergeCell ref="K36:N37"/>
    <mergeCell ref="C38:E38"/>
    <mergeCell ref="F38:H38"/>
    <mergeCell ref="K38:N38"/>
    <mergeCell ref="C39:E39"/>
    <mergeCell ref="F39:H39"/>
    <mergeCell ref="K39:N39"/>
    <mergeCell ref="J36:J37"/>
    <mergeCell ref="C46:E46"/>
    <mergeCell ref="F46:H46"/>
    <mergeCell ref="C40:E40"/>
    <mergeCell ref="F40:H40"/>
    <mergeCell ref="K40:N40"/>
    <mergeCell ref="C41:E41"/>
    <mergeCell ref="F41:H41"/>
    <mergeCell ref="K41:N41"/>
    <mergeCell ref="A44:A45"/>
    <mergeCell ref="B44:B45"/>
    <mergeCell ref="C44:E45"/>
    <mergeCell ref="F44:H45"/>
    <mergeCell ref="I44:I45"/>
    <mergeCell ref="A52:N52"/>
    <mergeCell ref="C47:E47"/>
    <mergeCell ref="F47:H47"/>
    <mergeCell ref="C48:E48"/>
    <mergeCell ref="F48:H48"/>
    <mergeCell ref="C49:E49"/>
    <mergeCell ref="F49:H49"/>
  </mergeCells>
  <phoneticPr fontId="2"/>
  <dataValidations count="6">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00FF"/>
    <pageSetUpPr fitToPage="1"/>
  </sheetPr>
  <dimension ref="A1:R52"/>
  <sheetViews>
    <sheetView view="pageBreakPreview" topLeftCell="A30"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172</v>
      </c>
      <c r="B1" s="317"/>
      <c r="C1" s="317"/>
      <c r="D1" s="317"/>
      <c r="E1" s="317"/>
    </row>
    <row r="2" spans="1:18" ht="19.899999999999999" customHeight="1" thickBot="1" x14ac:dyDescent="0.2">
      <c r="A2" s="317"/>
      <c r="B2" s="317"/>
      <c r="C2" s="317"/>
      <c r="D2" s="317"/>
      <c r="E2" s="317"/>
      <c r="I2" s="318" t="s">
        <v>8</v>
      </c>
      <c r="J2" s="319"/>
      <c r="K2" s="320" t="s">
        <v>435</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40</v>
      </c>
      <c r="B5" s="294"/>
      <c r="C5" s="294"/>
      <c r="D5" s="294"/>
      <c r="E5" s="295"/>
      <c r="F5" s="299" t="s">
        <v>173</v>
      </c>
      <c r="G5" s="300"/>
      <c r="H5" s="301"/>
      <c r="I5" s="380" t="s">
        <v>436</v>
      </c>
      <c r="J5" s="381"/>
      <c r="K5" s="382"/>
      <c r="L5" s="299" t="s">
        <v>1</v>
      </c>
      <c r="M5" s="300"/>
      <c r="N5" s="311"/>
    </row>
    <row r="6" spans="1:18" ht="19.899999999999999" customHeight="1" thickBot="1" x14ac:dyDescent="0.2">
      <c r="A6" s="296"/>
      <c r="B6" s="297"/>
      <c r="C6" s="297"/>
      <c r="D6" s="297"/>
      <c r="E6" s="298"/>
      <c r="F6" s="302"/>
      <c r="G6" s="303"/>
      <c r="H6" s="304"/>
      <c r="I6" s="383"/>
      <c r="J6" s="384"/>
      <c r="K6" s="385"/>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329</v>
      </c>
      <c r="B13" s="276"/>
      <c r="C13" s="281" t="s">
        <v>221</v>
      </c>
      <c r="D13" s="282"/>
      <c r="E13" s="276"/>
      <c r="F13" s="188" t="s">
        <v>70</v>
      </c>
      <c r="G13" s="287" t="s">
        <v>105</v>
      </c>
      <c r="H13" s="288"/>
      <c r="I13" s="288"/>
      <c r="J13" s="288"/>
      <c r="K13" s="288"/>
      <c r="L13" s="288"/>
      <c r="M13" s="288"/>
      <c r="N13" s="289"/>
    </row>
    <row r="14" spans="1:18" ht="19.899999999999999" customHeight="1" x14ac:dyDescent="0.15">
      <c r="A14" s="277"/>
      <c r="B14" s="278"/>
      <c r="C14" s="283"/>
      <c r="D14" s="284"/>
      <c r="E14" s="278"/>
      <c r="F14" s="188" t="s">
        <v>72</v>
      </c>
      <c r="G14" s="287" t="s">
        <v>106</v>
      </c>
      <c r="H14" s="288"/>
      <c r="I14" s="288"/>
      <c r="J14" s="288"/>
      <c r="K14" s="288"/>
      <c r="L14" s="288"/>
      <c r="M14" s="288"/>
      <c r="N14" s="289"/>
    </row>
    <row r="15" spans="1:18" ht="19.899999999999999" customHeight="1" thickBot="1" x14ac:dyDescent="0.2">
      <c r="A15" s="279"/>
      <c r="B15" s="280"/>
      <c r="C15" s="285"/>
      <c r="D15" s="286"/>
      <c r="E15" s="280"/>
      <c r="F15" s="189" t="s">
        <v>73</v>
      </c>
      <c r="G15" s="290" t="s">
        <v>108</v>
      </c>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P38　大気汚染、水質汚濁等の状況の監視の個別事業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437</v>
      </c>
      <c r="C22" s="348" t="s">
        <v>441</v>
      </c>
      <c r="D22" s="348"/>
      <c r="E22" s="348"/>
      <c r="F22" s="348" t="s">
        <v>445</v>
      </c>
      <c r="G22" s="348"/>
      <c r="H22" s="348"/>
      <c r="I22" s="126" t="s">
        <v>158</v>
      </c>
      <c r="J22" s="127" t="s">
        <v>13</v>
      </c>
      <c r="K22" s="346" t="s">
        <v>449</v>
      </c>
      <c r="L22" s="346"/>
      <c r="M22" s="346"/>
      <c r="N22" s="347"/>
    </row>
    <row r="23" spans="1:18" ht="72" customHeight="1" x14ac:dyDescent="0.15">
      <c r="A23" s="17">
        <v>2</v>
      </c>
      <c r="B23" s="125" t="s">
        <v>438</v>
      </c>
      <c r="C23" s="348" t="s">
        <v>442</v>
      </c>
      <c r="D23" s="348"/>
      <c r="E23" s="348"/>
      <c r="F23" s="348" t="s">
        <v>446</v>
      </c>
      <c r="G23" s="348"/>
      <c r="H23" s="348"/>
      <c r="I23" s="126" t="s">
        <v>158</v>
      </c>
      <c r="J23" s="127" t="s">
        <v>13</v>
      </c>
      <c r="K23" s="346" t="s">
        <v>450</v>
      </c>
      <c r="L23" s="346"/>
      <c r="M23" s="346"/>
      <c r="N23" s="347"/>
    </row>
    <row r="24" spans="1:18" ht="72" customHeight="1" x14ac:dyDescent="0.15">
      <c r="A24" s="17">
        <v>3</v>
      </c>
      <c r="B24" s="125" t="s">
        <v>439</v>
      </c>
      <c r="C24" s="348" t="s">
        <v>443</v>
      </c>
      <c r="D24" s="348"/>
      <c r="E24" s="348"/>
      <c r="F24" s="348" t="s">
        <v>447</v>
      </c>
      <c r="G24" s="348"/>
      <c r="H24" s="348"/>
      <c r="I24" s="126" t="s">
        <v>158</v>
      </c>
      <c r="J24" s="127" t="s">
        <v>13</v>
      </c>
      <c r="K24" s="345" t="s">
        <v>451</v>
      </c>
      <c r="L24" s="346"/>
      <c r="M24" s="346"/>
      <c r="N24" s="347"/>
    </row>
    <row r="25" spans="1:18" ht="72" customHeight="1" thickBot="1" x14ac:dyDescent="0.2">
      <c r="A25" s="87">
        <v>4</v>
      </c>
      <c r="B25" s="129" t="s">
        <v>440</v>
      </c>
      <c r="C25" s="349" t="s">
        <v>444</v>
      </c>
      <c r="D25" s="349"/>
      <c r="E25" s="349"/>
      <c r="F25" s="349" t="s">
        <v>448</v>
      </c>
      <c r="G25" s="349"/>
      <c r="H25" s="349"/>
      <c r="I25" s="130" t="s">
        <v>158</v>
      </c>
      <c r="J25" s="131" t="s">
        <v>13</v>
      </c>
      <c r="K25" s="350" t="s">
        <v>452</v>
      </c>
      <c r="L25" s="351"/>
      <c r="M25" s="351"/>
      <c r="N25" s="352"/>
    </row>
    <row r="26" spans="1:18" ht="19.899999999999999" customHeight="1" x14ac:dyDescent="0.15">
      <c r="B26" s="6"/>
      <c r="C26" s="4"/>
      <c r="D26" s="4"/>
      <c r="E26" s="3"/>
    </row>
    <row r="27" spans="1:18" ht="19.899999999999999" customHeight="1" thickBot="1" x14ac:dyDescent="0.2">
      <c r="A27" s="81" t="s">
        <v>72</v>
      </c>
      <c r="B27" s="7" t="str">
        <f>G14&amp;IF(G13="","","の個別事業")</f>
        <v>P38　大気汚染、水質汚濁、土壌汚染等の対策の個別事業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15" t="s">
        <v>453</v>
      </c>
      <c r="C30" s="386" t="s">
        <v>454</v>
      </c>
      <c r="D30" s="386"/>
      <c r="E30" s="386"/>
      <c r="F30" s="386" t="s">
        <v>605</v>
      </c>
      <c r="G30" s="386"/>
      <c r="H30" s="386"/>
      <c r="I30" s="111" t="s">
        <v>158</v>
      </c>
      <c r="J30" s="112" t="s">
        <v>13</v>
      </c>
      <c r="K30" s="387" t="s">
        <v>455</v>
      </c>
      <c r="L30" s="354"/>
      <c r="M30" s="354"/>
      <c r="N30" s="355"/>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customHeight="1" x14ac:dyDescent="0.15">
      <c r="B34" s="6"/>
      <c r="C34" s="4"/>
      <c r="D34" s="4"/>
      <c r="E34" s="3"/>
    </row>
    <row r="35" spans="1:14" ht="19.899999999999999" customHeight="1" thickBot="1" x14ac:dyDescent="0.2">
      <c r="A35" s="81" t="s">
        <v>73</v>
      </c>
      <c r="B35" s="7" t="str">
        <f>G15&amp;IF(G13="","","の個別事業")</f>
        <v>P38　騒音、振動、悪臭等の苦情対策の個別事業</v>
      </c>
      <c r="C35" s="7"/>
      <c r="D35" s="7"/>
      <c r="E35" s="7"/>
    </row>
    <row r="36" spans="1:14" ht="25.5"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x14ac:dyDescent="0.15">
      <c r="A37" s="244"/>
      <c r="B37" s="246"/>
      <c r="C37" s="249"/>
      <c r="D37" s="250"/>
      <c r="E37" s="251"/>
      <c r="F37" s="249"/>
      <c r="G37" s="250"/>
      <c r="H37" s="251"/>
      <c r="I37" s="220"/>
      <c r="J37" s="220"/>
      <c r="K37" s="263"/>
      <c r="L37" s="263"/>
      <c r="M37" s="263"/>
      <c r="N37" s="264"/>
    </row>
    <row r="38" spans="1:14" ht="71.650000000000006" customHeight="1" x14ac:dyDescent="0.15">
      <c r="A38" s="17">
        <v>1</v>
      </c>
      <c r="B38" s="110" t="s">
        <v>456</v>
      </c>
      <c r="C38" s="353" t="s">
        <v>457</v>
      </c>
      <c r="D38" s="353"/>
      <c r="E38" s="353"/>
      <c r="F38" s="353" t="s">
        <v>458</v>
      </c>
      <c r="G38" s="353"/>
      <c r="H38" s="353"/>
      <c r="I38" s="111" t="s">
        <v>158</v>
      </c>
      <c r="J38" s="112" t="s">
        <v>13</v>
      </c>
      <c r="K38" s="387" t="s">
        <v>459</v>
      </c>
      <c r="L38" s="354"/>
      <c r="M38" s="354"/>
      <c r="N38" s="355"/>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460</v>
      </c>
      <c r="B52" s="361"/>
      <c r="C52" s="361"/>
      <c r="D52" s="361"/>
      <c r="E52" s="361"/>
      <c r="F52" s="361"/>
      <c r="G52" s="361"/>
      <c r="H52" s="361"/>
      <c r="I52" s="361"/>
      <c r="J52" s="361"/>
      <c r="K52" s="361"/>
      <c r="L52" s="361"/>
      <c r="M52" s="361"/>
      <c r="N52" s="362"/>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22:I25 I30:I33 I38:I41">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0:J33 J22:J25 I42 J38:J41">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pageSetUpPr fitToPage="1"/>
  </sheetPr>
  <dimension ref="A1:R52"/>
  <sheetViews>
    <sheetView view="pageBreakPreview" topLeftCell="A14"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172</v>
      </c>
      <c r="B1" s="317"/>
      <c r="C1" s="317"/>
      <c r="D1" s="317"/>
      <c r="E1" s="317"/>
    </row>
    <row r="2" spans="1:18" ht="19.899999999999999" customHeight="1" thickBot="1" x14ac:dyDescent="0.2">
      <c r="A2" s="317"/>
      <c r="B2" s="317"/>
      <c r="C2" s="317"/>
      <c r="D2" s="317"/>
      <c r="E2" s="317"/>
      <c r="I2" s="318" t="s">
        <v>8</v>
      </c>
      <c r="J2" s="319"/>
      <c r="K2" s="320" t="s">
        <v>379</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41</v>
      </c>
      <c r="B5" s="294"/>
      <c r="C5" s="294"/>
      <c r="D5" s="294"/>
      <c r="E5" s="295"/>
      <c r="F5" s="299" t="s">
        <v>174</v>
      </c>
      <c r="G5" s="300"/>
      <c r="H5" s="301"/>
      <c r="I5" s="305" t="s">
        <v>380</v>
      </c>
      <c r="J5" s="306"/>
      <c r="K5" s="307"/>
      <c r="L5" s="299" t="s">
        <v>3</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346</v>
      </c>
      <c r="B13" s="276"/>
      <c r="C13" s="281" t="s">
        <v>223</v>
      </c>
      <c r="D13" s="282"/>
      <c r="E13" s="276"/>
      <c r="F13" s="188" t="s">
        <v>70</v>
      </c>
      <c r="G13" s="287" t="s">
        <v>102</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P37　建築物等の規制と誘導の個別事業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1" t="s">
        <v>381</v>
      </c>
      <c r="C22" s="369" t="s">
        <v>382</v>
      </c>
      <c r="D22" s="369"/>
      <c r="E22" s="369"/>
      <c r="F22" s="369" t="s">
        <v>383</v>
      </c>
      <c r="G22" s="369"/>
      <c r="H22" s="369"/>
      <c r="I22" s="116" t="s">
        <v>356</v>
      </c>
      <c r="J22" s="117" t="s">
        <v>13</v>
      </c>
      <c r="K22" s="370" t="s">
        <v>384</v>
      </c>
      <c r="L22" s="370"/>
      <c r="M22" s="370"/>
      <c r="N22" s="371"/>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385</v>
      </c>
      <c r="B52" s="234"/>
      <c r="C52" s="234"/>
      <c r="D52" s="234"/>
      <c r="E52" s="234"/>
      <c r="F52" s="234"/>
      <c r="G52" s="234"/>
      <c r="H52" s="234"/>
      <c r="I52" s="234"/>
      <c r="J52" s="234"/>
      <c r="K52" s="234"/>
      <c r="L52" s="234"/>
      <c r="M52" s="234"/>
      <c r="N52" s="235"/>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00FF"/>
    <pageSetUpPr fitToPage="1"/>
  </sheetPr>
  <dimension ref="A1:R52"/>
  <sheetViews>
    <sheetView view="pageBreakPreview" topLeftCell="A5"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172</v>
      </c>
      <c r="B1" s="317"/>
      <c r="C1" s="317"/>
      <c r="D1" s="317"/>
      <c r="E1" s="317"/>
    </row>
    <row r="2" spans="1:18" ht="19.899999999999999" customHeight="1" thickBot="1" x14ac:dyDescent="0.2">
      <c r="A2" s="317"/>
      <c r="B2" s="317"/>
      <c r="C2" s="317"/>
      <c r="D2" s="317"/>
      <c r="E2" s="317"/>
      <c r="I2" s="318" t="s">
        <v>8</v>
      </c>
      <c r="J2" s="319"/>
      <c r="K2" s="320" t="s">
        <v>368</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42</v>
      </c>
      <c r="B5" s="294"/>
      <c r="C5" s="294"/>
      <c r="D5" s="294"/>
      <c r="E5" s="295"/>
      <c r="F5" s="299" t="s">
        <v>175</v>
      </c>
      <c r="G5" s="300"/>
      <c r="H5" s="301"/>
      <c r="I5" s="305" t="s">
        <v>369</v>
      </c>
      <c r="J5" s="306"/>
      <c r="K5" s="307"/>
      <c r="L5" s="299" t="s">
        <v>3</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346</v>
      </c>
      <c r="B13" s="276"/>
      <c r="C13" s="281" t="s">
        <v>223</v>
      </c>
      <c r="D13" s="282"/>
      <c r="E13" s="276"/>
      <c r="F13" s="188" t="s">
        <v>70</v>
      </c>
      <c r="G13" s="287" t="s">
        <v>104</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P37　良好な都市景観の保全と形成の個別事業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1" t="s">
        <v>371</v>
      </c>
      <c r="C22" s="369" t="s">
        <v>372</v>
      </c>
      <c r="D22" s="369"/>
      <c r="E22" s="369"/>
      <c r="F22" s="369" t="s">
        <v>373</v>
      </c>
      <c r="G22" s="369"/>
      <c r="H22" s="369"/>
      <c r="I22" s="116" t="s">
        <v>356</v>
      </c>
      <c r="J22" s="117" t="s">
        <v>13</v>
      </c>
      <c r="K22" s="370" t="s">
        <v>685</v>
      </c>
      <c r="L22" s="370"/>
      <c r="M22" s="370"/>
      <c r="N22" s="371"/>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374</v>
      </c>
      <c r="B52" s="234"/>
      <c r="C52" s="234"/>
      <c r="D52" s="234"/>
      <c r="E52" s="234"/>
      <c r="F52" s="234"/>
      <c r="G52" s="234"/>
      <c r="H52" s="234"/>
      <c r="I52" s="234"/>
      <c r="J52" s="234"/>
      <c r="K52" s="234"/>
      <c r="L52" s="234"/>
      <c r="M52" s="234"/>
      <c r="N52" s="235"/>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00FF"/>
    <pageSetUpPr fitToPage="1"/>
  </sheetPr>
  <dimension ref="A1:R52"/>
  <sheetViews>
    <sheetView view="pageBreakPreview"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172</v>
      </c>
      <c r="B1" s="317"/>
      <c r="C1" s="317"/>
      <c r="D1" s="317"/>
      <c r="E1" s="317"/>
    </row>
    <row r="2" spans="1:18" ht="19.899999999999999" customHeight="1" thickBot="1" x14ac:dyDescent="0.2">
      <c r="A2" s="317"/>
      <c r="B2" s="317"/>
      <c r="C2" s="317"/>
      <c r="D2" s="317"/>
      <c r="E2" s="317"/>
      <c r="I2" s="318" t="s">
        <v>8</v>
      </c>
      <c r="J2" s="319"/>
      <c r="K2" s="320" t="s">
        <v>220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146</v>
      </c>
      <c r="B5" s="294"/>
      <c r="C5" s="294"/>
      <c r="D5" s="294"/>
      <c r="E5" s="295"/>
      <c r="F5" s="299" t="s">
        <v>176</v>
      </c>
      <c r="G5" s="300"/>
      <c r="H5" s="301"/>
      <c r="I5" s="380" t="s">
        <v>461</v>
      </c>
      <c r="J5" s="381"/>
      <c r="K5" s="382"/>
      <c r="L5" s="299" t="s">
        <v>3</v>
      </c>
      <c r="M5" s="300"/>
      <c r="N5" s="311"/>
    </row>
    <row r="6" spans="1:18" ht="19.899999999999999" customHeight="1" thickBot="1" x14ac:dyDescent="0.2">
      <c r="A6" s="296"/>
      <c r="B6" s="297"/>
      <c r="C6" s="297"/>
      <c r="D6" s="297"/>
      <c r="E6" s="298"/>
      <c r="F6" s="302"/>
      <c r="G6" s="303"/>
      <c r="H6" s="304"/>
      <c r="I6" s="383"/>
      <c r="J6" s="384"/>
      <c r="K6" s="385"/>
      <c r="L6" s="302"/>
      <c r="M6" s="303"/>
      <c r="N6" s="312"/>
    </row>
    <row r="7" spans="1:18" ht="19.899999999999999" customHeight="1" thickBot="1" x14ac:dyDescent="0.2"/>
    <row r="8" spans="1:18" ht="19.899999999999999" customHeight="1" x14ac:dyDescent="0.15">
      <c r="A8" s="222" t="s">
        <v>236</v>
      </c>
      <c r="B8" s="223"/>
      <c r="C8" s="223"/>
      <c r="D8" s="364" t="s">
        <v>462</v>
      </c>
      <c r="E8" s="365"/>
      <c r="F8" s="231" t="s">
        <v>162</v>
      </c>
      <c r="G8" s="231"/>
      <c r="H8" s="231"/>
      <c r="I8" s="231"/>
      <c r="J8" s="231"/>
      <c r="K8" s="231"/>
      <c r="L8" s="231"/>
      <c r="M8" s="231"/>
      <c r="N8" s="231"/>
    </row>
    <row r="9" spans="1:18" ht="19.899999999999999" customHeight="1" thickBot="1" x14ac:dyDescent="0.2">
      <c r="A9" s="224"/>
      <c r="B9" s="225"/>
      <c r="C9" s="225"/>
      <c r="D9" s="366"/>
      <c r="E9" s="367"/>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346</v>
      </c>
      <c r="B13" s="276"/>
      <c r="C13" s="281" t="s">
        <v>221</v>
      </c>
      <c r="D13" s="282"/>
      <c r="E13" s="276"/>
      <c r="F13" s="188" t="s">
        <v>70</v>
      </c>
      <c r="G13" s="287" t="s">
        <v>107</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P38　石綿（アスベスト）の飛散防止の個別事業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463</v>
      </c>
      <c r="C22" s="348" t="s">
        <v>464</v>
      </c>
      <c r="D22" s="348"/>
      <c r="E22" s="348"/>
      <c r="F22" s="348" t="s">
        <v>465</v>
      </c>
      <c r="G22" s="348"/>
      <c r="H22" s="348"/>
      <c r="I22" s="126" t="s">
        <v>158</v>
      </c>
      <c r="J22" s="127" t="s">
        <v>13</v>
      </c>
      <c r="K22" s="346" t="s">
        <v>466</v>
      </c>
      <c r="L22" s="346"/>
      <c r="M22" s="346"/>
      <c r="N22" s="347"/>
    </row>
    <row r="23" spans="1:18" ht="72" hidden="1" customHeight="1" x14ac:dyDescent="0.15">
      <c r="A23" s="17">
        <v>2</v>
      </c>
      <c r="B23" s="125"/>
      <c r="C23" s="348"/>
      <c r="D23" s="348"/>
      <c r="E23" s="348"/>
      <c r="F23" s="348"/>
      <c r="G23" s="348"/>
      <c r="H23" s="348"/>
      <c r="I23" s="126"/>
      <c r="J23" s="127"/>
      <c r="K23" s="346"/>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467</v>
      </c>
      <c r="B52" s="361"/>
      <c r="C52" s="361"/>
      <c r="D52" s="361"/>
      <c r="E52" s="361"/>
      <c r="F52" s="361"/>
      <c r="G52" s="361"/>
      <c r="H52" s="361"/>
      <c r="I52" s="361"/>
      <c r="J52" s="361"/>
      <c r="K52" s="361"/>
      <c r="L52" s="361"/>
      <c r="M52" s="361"/>
      <c r="N52" s="362"/>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00FF"/>
  </sheetPr>
  <dimension ref="A1:R52"/>
  <sheetViews>
    <sheetView view="pageBreakPreview" topLeftCell="A32" zoomScale="55" zoomScaleNormal="100" zoomScaleSheetLayoutView="55" workbookViewId="0">
      <selection activeCell="K39" sqref="K39:N40"/>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519</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30</v>
      </c>
      <c r="B5" s="294"/>
      <c r="C5" s="294"/>
      <c r="D5" s="294"/>
      <c r="E5" s="295"/>
      <c r="F5" s="299" t="s">
        <v>16</v>
      </c>
      <c r="G5" s="300"/>
      <c r="H5" s="301"/>
      <c r="I5" s="305" t="s">
        <v>518</v>
      </c>
      <c r="J5" s="306"/>
      <c r="K5" s="307"/>
      <c r="L5" s="299" t="s">
        <v>15</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347</v>
      </c>
      <c r="B13" s="276"/>
      <c r="C13" s="281" t="s">
        <v>147</v>
      </c>
      <c r="D13" s="282"/>
      <c r="E13" s="276"/>
      <c r="F13" s="188" t="s">
        <v>70</v>
      </c>
      <c r="G13" s="287" t="s">
        <v>80</v>
      </c>
      <c r="H13" s="288"/>
      <c r="I13" s="288"/>
      <c r="J13" s="288"/>
      <c r="K13" s="288"/>
      <c r="L13" s="288"/>
      <c r="M13" s="288"/>
      <c r="N13" s="289"/>
    </row>
    <row r="14" spans="1:18" ht="19.899999999999999" customHeight="1" x14ac:dyDescent="0.15">
      <c r="A14" s="277"/>
      <c r="B14" s="278"/>
      <c r="C14" s="283"/>
      <c r="D14" s="284"/>
      <c r="E14" s="278"/>
      <c r="F14" s="188" t="s">
        <v>72</v>
      </c>
      <c r="G14" s="287" t="s">
        <v>81</v>
      </c>
      <c r="H14" s="288"/>
      <c r="I14" s="288"/>
      <c r="J14" s="288"/>
      <c r="K14" s="288"/>
      <c r="L14" s="288"/>
      <c r="M14" s="288"/>
      <c r="N14" s="289"/>
    </row>
    <row r="15" spans="1:18" ht="19.899999999999999" customHeight="1" thickBot="1" x14ac:dyDescent="0.2">
      <c r="A15" s="279"/>
      <c r="B15" s="280"/>
      <c r="C15" s="285"/>
      <c r="D15" s="286"/>
      <c r="E15" s="280"/>
      <c r="F15" s="189" t="s">
        <v>73</v>
      </c>
      <c r="G15" s="290" t="s">
        <v>83</v>
      </c>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P42　自主的なごみ減量行動の推進の個別事業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520</v>
      </c>
      <c r="C22" s="348" t="s">
        <v>522</v>
      </c>
      <c r="D22" s="348"/>
      <c r="E22" s="348"/>
      <c r="F22" s="342" t="s">
        <v>636</v>
      </c>
      <c r="G22" s="343"/>
      <c r="H22" s="344"/>
      <c r="I22" s="126" t="s">
        <v>158</v>
      </c>
      <c r="J22" s="127" t="s">
        <v>13</v>
      </c>
      <c r="K22" s="346" t="s">
        <v>638</v>
      </c>
      <c r="L22" s="346"/>
      <c r="M22" s="346"/>
      <c r="N22" s="347"/>
    </row>
    <row r="23" spans="1:18" ht="72" customHeight="1" x14ac:dyDescent="0.15">
      <c r="A23" s="17">
        <v>2</v>
      </c>
      <c r="B23" s="125" t="s">
        <v>521</v>
      </c>
      <c r="C23" s="348" t="s">
        <v>655</v>
      </c>
      <c r="D23" s="348"/>
      <c r="E23" s="348"/>
      <c r="F23" s="348" t="s">
        <v>656</v>
      </c>
      <c r="G23" s="348"/>
      <c r="H23" s="348"/>
      <c r="I23" s="126" t="s">
        <v>158</v>
      </c>
      <c r="J23" s="127" t="s">
        <v>13</v>
      </c>
      <c r="K23" s="346" t="s">
        <v>657</v>
      </c>
      <c r="L23" s="346"/>
      <c r="M23" s="346"/>
      <c r="N23" s="347"/>
    </row>
    <row r="24" spans="1:18" ht="72" customHeight="1" x14ac:dyDescent="0.15">
      <c r="A24" s="17">
        <v>3</v>
      </c>
      <c r="B24" s="125" t="s">
        <v>21</v>
      </c>
      <c r="C24" s="348" t="s">
        <v>650</v>
      </c>
      <c r="D24" s="348"/>
      <c r="E24" s="348"/>
      <c r="F24" s="348" t="s">
        <v>630</v>
      </c>
      <c r="G24" s="348"/>
      <c r="H24" s="348"/>
      <c r="I24" s="126" t="s">
        <v>158</v>
      </c>
      <c r="J24" s="127" t="s">
        <v>536</v>
      </c>
      <c r="K24" s="345" t="s">
        <v>631</v>
      </c>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customHeight="1" x14ac:dyDescent="0.15">
      <c r="B26" s="6"/>
      <c r="C26" s="4"/>
      <c r="D26" s="4"/>
      <c r="E26" s="3"/>
    </row>
    <row r="27" spans="1:18" ht="19.899999999999999" customHeight="1" thickBot="1" x14ac:dyDescent="0.2">
      <c r="A27" s="81" t="s">
        <v>72</v>
      </c>
      <c r="B27" s="7" t="str">
        <f>G14&amp;IF(G13="","","の個別事業")</f>
        <v>P42　家庭系ごみの減量・資源化の推進の個別事業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15" t="s">
        <v>19</v>
      </c>
      <c r="C30" s="398" t="s">
        <v>524</v>
      </c>
      <c r="D30" s="398"/>
      <c r="E30" s="398"/>
      <c r="F30" s="398" t="s">
        <v>658</v>
      </c>
      <c r="G30" s="398"/>
      <c r="H30" s="398"/>
      <c r="I30" s="126" t="s">
        <v>158</v>
      </c>
      <c r="J30" s="127" t="s">
        <v>13</v>
      </c>
      <c r="K30" s="345" t="s">
        <v>526</v>
      </c>
      <c r="L30" s="346"/>
      <c r="M30" s="346"/>
      <c r="N30" s="347"/>
    </row>
    <row r="31" spans="1:18" ht="72" customHeight="1" x14ac:dyDescent="0.15">
      <c r="A31" s="76">
        <v>2</v>
      </c>
      <c r="B31" s="115" t="s">
        <v>20</v>
      </c>
      <c r="C31" s="398" t="s">
        <v>649</v>
      </c>
      <c r="D31" s="398"/>
      <c r="E31" s="398"/>
      <c r="F31" s="398" t="s">
        <v>659</v>
      </c>
      <c r="G31" s="398"/>
      <c r="H31" s="398"/>
      <c r="I31" s="126" t="s">
        <v>158</v>
      </c>
      <c r="J31" s="127" t="s">
        <v>13</v>
      </c>
      <c r="K31" s="345" t="s">
        <v>527</v>
      </c>
      <c r="L31" s="346"/>
      <c r="M31" s="346"/>
      <c r="N31" s="347"/>
    </row>
    <row r="32" spans="1:18" ht="72" customHeight="1" x14ac:dyDescent="0.15">
      <c r="A32" s="76">
        <v>3</v>
      </c>
      <c r="B32" s="115" t="s">
        <v>641</v>
      </c>
      <c r="C32" s="398" t="s">
        <v>635</v>
      </c>
      <c r="D32" s="398"/>
      <c r="E32" s="398"/>
      <c r="F32" s="398" t="s">
        <v>634</v>
      </c>
      <c r="G32" s="398"/>
      <c r="H32" s="398"/>
      <c r="I32" s="126" t="s">
        <v>158</v>
      </c>
      <c r="J32" s="127" t="s">
        <v>13</v>
      </c>
      <c r="K32" s="345" t="s">
        <v>637</v>
      </c>
      <c r="L32" s="346"/>
      <c r="M32" s="346"/>
      <c r="N32" s="347"/>
    </row>
    <row r="33" spans="1:14" ht="72" hidden="1" customHeight="1" thickBot="1" x14ac:dyDescent="0.2">
      <c r="A33" s="78">
        <v>4</v>
      </c>
      <c r="B33" s="119"/>
      <c r="C33" s="399"/>
      <c r="D33" s="399"/>
      <c r="E33" s="399"/>
      <c r="F33" s="399"/>
      <c r="G33" s="399"/>
      <c r="H33" s="399"/>
      <c r="I33" s="113"/>
      <c r="J33" s="114"/>
      <c r="K33" s="395"/>
      <c r="L33" s="396"/>
      <c r="M33" s="396"/>
      <c r="N33" s="397"/>
    </row>
    <row r="34" spans="1:14" ht="19.899999999999999" customHeight="1" x14ac:dyDescent="0.15">
      <c r="B34" s="6"/>
      <c r="C34" s="4"/>
      <c r="D34" s="4"/>
      <c r="E34" s="3"/>
    </row>
    <row r="35" spans="1:14" ht="19.899999999999999" customHeight="1" thickBot="1" x14ac:dyDescent="0.2">
      <c r="A35" s="81" t="s">
        <v>73</v>
      </c>
      <c r="B35" s="7" t="str">
        <f>G15&amp;IF(G13="","","の個別事業")</f>
        <v>P43　再利用の推進の個別事業</v>
      </c>
      <c r="C35" s="7"/>
      <c r="D35" s="7"/>
      <c r="E35" s="7"/>
    </row>
    <row r="36" spans="1:14" ht="25.5"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x14ac:dyDescent="0.15">
      <c r="A37" s="244"/>
      <c r="B37" s="246"/>
      <c r="C37" s="249"/>
      <c r="D37" s="250"/>
      <c r="E37" s="251"/>
      <c r="F37" s="249"/>
      <c r="G37" s="250"/>
      <c r="H37" s="251"/>
      <c r="I37" s="220"/>
      <c r="J37" s="220"/>
      <c r="K37" s="263"/>
      <c r="L37" s="263"/>
      <c r="M37" s="263"/>
      <c r="N37" s="264"/>
    </row>
    <row r="38" spans="1:14" ht="71.650000000000006" customHeight="1" x14ac:dyDescent="0.15">
      <c r="A38" s="17">
        <v>1</v>
      </c>
      <c r="B38" s="125" t="s">
        <v>528</v>
      </c>
      <c r="C38" s="342" t="s">
        <v>74</v>
      </c>
      <c r="D38" s="343"/>
      <c r="E38" s="344"/>
      <c r="F38" s="348" t="s">
        <v>565</v>
      </c>
      <c r="G38" s="348"/>
      <c r="H38" s="348"/>
      <c r="I38" s="126" t="s">
        <v>158</v>
      </c>
      <c r="J38" s="127" t="s">
        <v>523</v>
      </c>
      <c r="K38" s="346" t="s">
        <v>569</v>
      </c>
      <c r="L38" s="346"/>
      <c r="M38" s="346"/>
      <c r="N38" s="347"/>
    </row>
    <row r="39" spans="1:14" ht="71.650000000000006" customHeight="1" x14ac:dyDescent="0.15">
      <c r="A39" s="400">
        <v>2</v>
      </c>
      <c r="B39" s="402" t="s">
        <v>529</v>
      </c>
      <c r="C39" s="388" t="s">
        <v>530</v>
      </c>
      <c r="D39" s="389"/>
      <c r="E39" s="404"/>
      <c r="F39" s="388" t="s">
        <v>660</v>
      </c>
      <c r="G39" s="389"/>
      <c r="H39" s="404"/>
      <c r="I39" s="406" t="s">
        <v>158</v>
      </c>
      <c r="J39" s="408" t="s">
        <v>13</v>
      </c>
      <c r="K39" s="388" t="s">
        <v>601</v>
      </c>
      <c r="L39" s="389"/>
      <c r="M39" s="389"/>
      <c r="N39" s="390"/>
    </row>
    <row r="40" spans="1:14" ht="71.650000000000006" customHeight="1" x14ac:dyDescent="0.15">
      <c r="A40" s="401"/>
      <c r="B40" s="403"/>
      <c r="C40" s="391"/>
      <c r="D40" s="392"/>
      <c r="E40" s="405"/>
      <c r="F40" s="391"/>
      <c r="G40" s="392"/>
      <c r="H40" s="405"/>
      <c r="I40" s="407"/>
      <c r="J40" s="409"/>
      <c r="K40" s="391"/>
      <c r="L40" s="392"/>
      <c r="M40" s="392"/>
      <c r="N40" s="393"/>
    </row>
    <row r="41" spans="1:14" ht="71.650000000000006" hidden="1" customHeight="1" thickBot="1" x14ac:dyDescent="0.2">
      <c r="A41" s="74">
        <v>3</v>
      </c>
      <c r="B41" s="192"/>
      <c r="C41" s="394"/>
      <c r="D41" s="394"/>
      <c r="E41" s="394"/>
      <c r="F41" s="394"/>
      <c r="G41" s="394"/>
      <c r="H41" s="394"/>
      <c r="I41" s="113"/>
      <c r="J41" s="114"/>
      <c r="K41" s="395"/>
      <c r="L41" s="396"/>
      <c r="M41" s="396"/>
      <c r="N41" s="397"/>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651</v>
      </c>
      <c r="B52" s="361"/>
      <c r="C52" s="361"/>
      <c r="D52" s="361"/>
      <c r="E52" s="361"/>
      <c r="F52" s="361"/>
      <c r="G52" s="361"/>
      <c r="H52" s="361"/>
      <c r="I52" s="361"/>
      <c r="J52" s="361"/>
      <c r="K52" s="361"/>
      <c r="L52" s="361"/>
      <c r="M52" s="361"/>
      <c r="N52" s="362"/>
    </row>
  </sheetData>
  <mergeCells count="95">
    <mergeCell ref="A39:A40"/>
    <mergeCell ref="B39:B40"/>
    <mergeCell ref="C39:E40"/>
    <mergeCell ref="I39:I40"/>
    <mergeCell ref="J39:J40"/>
    <mergeCell ref="F39:H40"/>
    <mergeCell ref="A1:E2"/>
    <mergeCell ref="I2:J2"/>
    <mergeCell ref="K2:N2"/>
    <mergeCell ref="A4:E4"/>
    <mergeCell ref="F4:H4"/>
    <mergeCell ref="I4:K4"/>
    <mergeCell ref="L4:N4"/>
    <mergeCell ref="A5:E6"/>
    <mergeCell ref="F5:H6"/>
    <mergeCell ref="I5:K6"/>
    <mergeCell ref="L5:N6"/>
    <mergeCell ref="A11:B12"/>
    <mergeCell ref="C11:E12"/>
    <mergeCell ref="F11:N12"/>
    <mergeCell ref="A8:C9"/>
    <mergeCell ref="D8:E9"/>
    <mergeCell ref="F8:N9"/>
    <mergeCell ref="F20:H21"/>
    <mergeCell ref="I20:I21"/>
    <mergeCell ref="A13:B15"/>
    <mergeCell ref="C13:E15"/>
    <mergeCell ref="G13:N13"/>
    <mergeCell ref="G14:N14"/>
    <mergeCell ref="G15:N15"/>
    <mergeCell ref="A18:N18"/>
    <mergeCell ref="J20:J21"/>
    <mergeCell ref="K20:N21"/>
    <mergeCell ref="A20:A21"/>
    <mergeCell ref="B20:B21"/>
    <mergeCell ref="C20:E21"/>
    <mergeCell ref="F22:H22"/>
    <mergeCell ref="K22:N22"/>
    <mergeCell ref="C24:E24"/>
    <mergeCell ref="F24:H24"/>
    <mergeCell ref="K24:N24"/>
    <mergeCell ref="C23:E23"/>
    <mergeCell ref="F23:H23"/>
    <mergeCell ref="K23:N23"/>
    <mergeCell ref="C22:E22"/>
    <mergeCell ref="C25:E25"/>
    <mergeCell ref="F25:H25"/>
    <mergeCell ref="K25:N25"/>
    <mergeCell ref="A28:A29"/>
    <mergeCell ref="B28:B29"/>
    <mergeCell ref="C28:E29"/>
    <mergeCell ref="F28:H29"/>
    <mergeCell ref="I28:I29"/>
    <mergeCell ref="K28:N29"/>
    <mergeCell ref="J28:J29"/>
    <mergeCell ref="C30:E30"/>
    <mergeCell ref="F30:H30"/>
    <mergeCell ref="K30:N30"/>
    <mergeCell ref="C31:E31"/>
    <mergeCell ref="F31:H31"/>
    <mergeCell ref="K31:N31"/>
    <mergeCell ref="C32:E32"/>
    <mergeCell ref="F32:H32"/>
    <mergeCell ref="K32:N32"/>
    <mergeCell ref="C33:E33"/>
    <mergeCell ref="F33:H33"/>
    <mergeCell ref="K33:N33"/>
    <mergeCell ref="A36:A37"/>
    <mergeCell ref="B36:B37"/>
    <mergeCell ref="C36:E37"/>
    <mergeCell ref="F36:H37"/>
    <mergeCell ref="I36:I37"/>
    <mergeCell ref="K36:N37"/>
    <mergeCell ref="C38:E38"/>
    <mergeCell ref="F38:H38"/>
    <mergeCell ref="K38:N38"/>
    <mergeCell ref="J36:J37"/>
    <mergeCell ref="K39:N40"/>
    <mergeCell ref="F46:H46"/>
    <mergeCell ref="C41:E41"/>
    <mergeCell ref="F41:H41"/>
    <mergeCell ref="K41:N41"/>
    <mergeCell ref="C46:E46"/>
    <mergeCell ref="A52:N52"/>
    <mergeCell ref="C47:E47"/>
    <mergeCell ref="F47:H47"/>
    <mergeCell ref="C48:E48"/>
    <mergeCell ref="F48:H48"/>
    <mergeCell ref="C49:E49"/>
    <mergeCell ref="F49:H49"/>
    <mergeCell ref="A44:A45"/>
    <mergeCell ref="B44:B45"/>
    <mergeCell ref="C44:E45"/>
    <mergeCell ref="F44:H45"/>
    <mergeCell ref="I44:I45"/>
  </mergeCells>
  <phoneticPr fontId="2"/>
  <dataValidations count="7">
    <dataValidation type="list" allowBlank="1" showInputMessage="1" showErrorMessage="1" sqref="J22:J25 J30:J33 I42 J38:J39 J41">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22:I25 I38:I39 I41">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fitToHeight="2" orientation="portrait" r:id="rId1"/>
  <rowBreaks count="1" manualBreakCount="1">
    <brk id="3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00FF"/>
    <pageSetUpPr fitToPage="1"/>
  </sheetPr>
  <dimension ref="A1:R52"/>
  <sheetViews>
    <sheetView view="pageBreakPreview"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602</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177</v>
      </c>
      <c r="B5" s="294"/>
      <c r="C5" s="294"/>
      <c r="D5" s="294"/>
      <c r="E5" s="295"/>
      <c r="F5" s="299" t="s">
        <v>139</v>
      </c>
      <c r="G5" s="300"/>
      <c r="H5" s="301"/>
      <c r="I5" s="305" t="s">
        <v>531</v>
      </c>
      <c r="J5" s="306"/>
      <c r="K5" s="307"/>
      <c r="L5" s="299" t="s">
        <v>140</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347</v>
      </c>
      <c r="B13" s="276"/>
      <c r="C13" s="281" t="s">
        <v>147</v>
      </c>
      <c r="D13" s="282"/>
      <c r="E13" s="276"/>
      <c r="F13" s="188" t="s">
        <v>70</v>
      </c>
      <c r="G13" s="287" t="s">
        <v>79</v>
      </c>
      <c r="H13" s="288"/>
      <c r="I13" s="288"/>
      <c r="J13" s="288"/>
      <c r="K13" s="288"/>
      <c r="L13" s="288"/>
      <c r="M13" s="288"/>
      <c r="N13" s="289"/>
    </row>
    <row r="14" spans="1:18" ht="19.899999999999999" customHeight="1" x14ac:dyDescent="0.15">
      <c r="A14" s="277"/>
      <c r="B14" s="278"/>
      <c r="C14" s="283"/>
      <c r="D14" s="284"/>
      <c r="E14" s="278"/>
      <c r="F14" s="188" t="s">
        <v>72</v>
      </c>
      <c r="G14" s="287" t="s">
        <v>82</v>
      </c>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P42　環境にやさしい販売活動の推進の個別事業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520</v>
      </c>
      <c r="C22" s="348" t="s">
        <v>532</v>
      </c>
      <c r="D22" s="348"/>
      <c r="E22" s="348"/>
      <c r="F22" s="342" t="s">
        <v>636</v>
      </c>
      <c r="G22" s="343"/>
      <c r="H22" s="344"/>
      <c r="I22" s="126" t="s">
        <v>158</v>
      </c>
      <c r="J22" s="127" t="s">
        <v>13</v>
      </c>
      <c r="K22" s="346" t="s">
        <v>638</v>
      </c>
      <c r="L22" s="346"/>
      <c r="M22" s="346"/>
      <c r="N22" s="347"/>
    </row>
    <row r="23" spans="1:18" ht="72" hidden="1" customHeight="1" x14ac:dyDescent="0.15">
      <c r="A23" s="17">
        <v>2</v>
      </c>
      <c r="B23" s="125"/>
      <c r="C23" s="348"/>
      <c r="D23" s="348"/>
      <c r="E23" s="348"/>
      <c r="F23" s="348"/>
      <c r="G23" s="348"/>
      <c r="H23" s="348"/>
      <c r="I23" s="126"/>
      <c r="J23" s="127"/>
      <c r="K23" s="346"/>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P43　事業系ごみの減量推進の個別事業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25" t="s">
        <v>533</v>
      </c>
      <c r="C30" s="398" t="s">
        <v>635</v>
      </c>
      <c r="D30" s="398"/>
      <c r="E30" s="398"/>
      <c r="F30" s="398" t="s">
        <v>634</v>
      </c>
      <c r="G30" s="398"/>
      <c r="H30" s="398"/>
      <c r="I30" s="126" t="s">
        <v>158</v>
      </c>
      <c r="J30" s="127" t="s">
        <v>13</v>
      </c>
      <c r="K30" s="345" t="s">
        <v>637</v>
      </c>
      <c r="L30" s="346"/>
      <c r="M30" s="346"/>
      <c r="N30" s="347"/>
    </row>
    <row r="31" spans="1:18" ht="72" customHeight="1" x14ac:dyDescent="0.15">
      <c r="A31" s="76">
        <v>2</v>
      </c>
      <c r="B31" s="193" t="s">
        <v>534</v>
      </c>
      <c r="C31" s="398" t="s">
        <v>535</v>
      </c>
      <c r="D31" s="398"/>
      <c r="E31" s="398"/>
      <c r="F31" s="398" t="s">
        <v>679</v>
      </c>
      <c r="G31" s="398"/>
      <c r="H31" s="398"/>
      <c r="I31" s="126" t="s">
        <v>356</v>
      </c>
      <c r="J31" s="127" t="s">
        <v>13</v>
      </c>
      <c r="K31" s="345" t="s">
        <v>662</v>
      </c>
      <c r="L31" s="346"/>
      <c r="M31" s="346"/>
      <c r="N31" s="347"/>
    </row>
    <row r="32" spans="1:18" ht="72" hidden="1" customHeight="1" x14ac:dyDescent="0.15">
      <c r="A32" s="76">
        <v>3</v>
      </c>
      <c r="B32" s="193"/>
      <c r="C32" s="398"/>
      <c r="D32" s="398"/>
      <c r="E32" s="398"/>
      <c r="F32" s="398"/>
      <c r="G32" s="398"/>
      <c r="H32" s="398"/>
      <c r="I32" s="126"/>
      <c r="J32" s="127"/>
      <c r="K32" s="345"/>
      <c r="L32" s="346"/>
      <c r="M32" s="346"/>
      <c r="N32" s="34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1"/>
      <c r="C46" s="239"/>
      <c r="D46" s="410"/>
      <c r="E46" s="411"/>
      <c r="F46" s="239"/>
      <c r="G46" s="410"/>
      <c r="H46" s="411"/>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652</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22:I25 I38:I41 I30:I33">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22:J25 I42 J30:J33">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sheetPr>
  <dimension ref="A1:R52"/>
  <sheetViews>
    <sheetView view="pageBreakPreview" topLeftCell="A32" zoomScale="55" zoomScaleNormal="100" zoomScaleSheetLayoutView="55" workbookViewId="0">
      <selection activeCell="T37" sqref="T37"/>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497</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178</v>
      </c>
      <c r="B5" s="294"/>
      <c r="C5" s="294"/>
      <c r="D5" s="294"/>
      <c r="E5" s="295"/>
      <c r="F5" s="299" t="s">
        <v>148</v>
      </c>
      <c r="G5" s="300"/>
      <c r="H5" s="301"/>
      <c r="I5" s="305" t="s">
        <v>615</v>
      </c>
      <c r="J5" s="306"/>
      <c r="K5" s="307"/>
      <c r="L5" s="299" t="s">
        <v>149</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347</v>
      </c>
      <c r="B13" s="276"/>
      <c r="C13" s="281" t="s">
        <v>147</v>
      </c>
      <c r="D13" s="282"/>
      <c r="E13" s="276"/>
      <c r="F13" s="188" t="s">
        <v>70</v>
      </c>
      <c r="G13" s="287" t="s">
        <v>80</v>
      </c>
      <c r="H13" s="288"/>
      <c r="I13" s="288"/>
      <c r="J13" s="288"/>
      <c r="K13" s="288"/>
      <c r="L13" s="288"/>
      <c r="M13" s="288"/>
      <c r="N13" s="289"/>
    </row>
    <row r="14" spans="1:18" ht="19.899999999999999" customHeight="1" x14ac:dyDescent="0.15">
      <c r="A14" s="277"/>
      <c r="B14" s="278"/>
      <c r="C14" s="283"/>
      <c r="D14" s="284"/>
      <c r="E14" s="278"/>
      <c r="F14" s="188" t="s">
        <v>72</v>
      </c>
      <c r="G14" s="287" t="s">
        <v>81</v>
      </c>
      <c r="H14" s="288"/>
      <c r="I14" s="288"/>
      <c r="J14" s="288"/>
      <c r="K14" s="288"/>
      <c r="L14" s="288"/>
      <c r="M14" s="288"/>
      <c r="N14" s="289"/>
    </row>
    <row r="15" spans="1:18" ht="19.899999999999999" customHeight="1" thickBot="1" x14ac:dyDescent="0.2">
      <c r="A15" s="279"/>
      <c r="B15" s="280"/>
      <c r="C15" s="285"/>
      <c r="D15" s="286"/>
      <c r="E15" s="280"/>
      <c r="F15" s="189" t="s">
        <v>73</v>
      </c>
      <c r="G15" s="290" t="s">
        <v>82</v>
      </c>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P42　自主的なごみ減量行動の推進の個別事業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484</v>
      </c>
      <c r="C22" s="348" t="s">
        <v>485</v>
      </c>
      <c r="D22" s="348"/>
      <c r="E22" s="348"/>
      <c r="F22" s="348" t="s">
        <v>486</v>
      </c>
      <c r="G22" s="348"/>
      <c r="H22" s="348"/>
      <c r="I22" s="126" t="s">
        <v>158</v>
      </c>
      <c r="J22" s="127" t="s">
        <v>13</v>
      </c>
      <c r="K22" s="346" t="s">
        <v>487</v>
      </c>
      <c r="L22" s="346"/>
      <c r="M22" s="346"/>
      <c r="N22" s="347"/>
    </row>
    <row r="23" spans="1:18" ht="72" customHeight="1" x14ac:dyDescent="0.15">
      <c r="A23" s="17">
        <v>2</v>
      </c>
      <c r="B23" s="125" t="s">
        <v>520</v>
      </c>
      <c r="C23" s="348" t="s">
        <v>522</v>
      </c>
      <c r="D23" s="348"/>
      <c r="E23" s="348"/>
      <c r="F23" s="342" t="s">
        <v>636</v>
      </c>
      <c r="G23" s="343"/>
      <c r="H23" s="344"/>
      <c r="I23" s="126" t="s">
        <v>158</v>
      </c>
      <c r="J23" s="127" t="s">
        <v>13</v>
      </c>
      <c r="K23" s="346" t="s">
        <v>638</v>
      </c>
      <c r="L23" s="346"/>
      <c r="M23" s="346"/>
      <c r="N23" s="347"/>
    </row>
    <row r="24" spans="1:18" ht="72" customHeight="1" x14ac:dyDescent="0.15">
      <c r="A24" s="17">
        <v>3</v>
      </c>
      <c r="B24" s="125" t="s">
        <v>521</v>
      </c>
      <c r="C24" s="348" t="s">
        <v>655</v>
      </c>
      <c r="D24" s="348"/>
      <c r="E24" s="348"/>
      <c r="F24" s="348" t="s">
        <v>656</v>
      </c>
      <c r="G24" s="348"/>
      <c r="H24" s="348"/>
      <c r="I24" s="126" t="s">
        <v>158</v>
      </c>
      <c r="J24" s="127" t="s">
        <v>13</v>
      </c>
      <c r="K24" s="346" t="s">
        <v>657</v>
      </c>
      <c r="L24" s="346"/>
      <c r="M24" s="346"/>
      <c r="N24" s="347"/>
    </row>
    <row r="25" spans="1:18" ht="72" hidden="1" customHeight="1" thickBot="1" x14ac:dyDescent="0.2">
      <c r="A25" s="87">
        <v>4</v>
      </c>
      <c r="B25" s="129"/>
      <c r="C25" s="415"/>
      <c r="D25" s="416"/>
      <c r="E25" s="417"/>
      <c r="F25" s="415"/>
      <c r="G25" s="416"/>
      <c r="H25" s="417"/>
      <c r="I25" s="130"/>
      <c r="J25" s="131"/>
      <c r="K25" s="350"/>
      <c r="L25" s="351"/>
      <c r="M25" s="351"/>
      <c r="N25" s="352"/>
    </row>
    <row r="26" spans="1:18" ht="19.899999999999999" customHeight="1" x14ac:dyDescent="0.15">
      <c r="B26" s="6"/>
      <c r="C26" s="4"/>
      <c r="D26" s="4"/>
      <c r="E26" s="3"/>
    </row>
    <row r="27" spans="1:18" ht="19.899999999999999" customHeight="1" thickBot="1" x14ac:dyDescent="0.2">
      <c r="A27" s="81" t="s">
        <v>72</v>
      </c>
      <c r="B27" s="7" t="str">
        <f>G14&amp;IF(G13="","","の個別事業")</f>
        <v>P42　家庭系ごみの減量・資源化の推進の個別事業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93" t="s">
        <v>488</v>
      </c>
      <c r="C30" s="398" t="s">
        <v>490</v>
      </c>
      <c r="D30" s="398"/>
      <c r="E30" s="398"/>
      <c r="F30" s="398" t="s">
        <v>492</v>
      </c>
      <c r="G30" s="398"/>
      <c r="H30" s="398"/>
      <c r="I30" s="126" t="s">
        <v>356</v>
      </c>
      <c r="J30" s="127" t="s">
        <v>13</v>
      </c>
      <c r="K30" s="345" t="s">
        <v>494</v>
      </c>
      <c r="L30" s="346"/>
      <c r="M30" s="346"/>
      <c r="N30" s="347"/>
    </row>
    <row r="31" spans="1:18" ht="72" customHeight="1" x14ac:dyDescent="0.15">
      <c r="A31" s="76">
        <v>2</v>
      </c>
      <c r="B31" s="193" t="s">
        <v>489</v>
      </c>
      <c r="C31" s="398" t="s">
        <v>491</v>
      </c>
      <c r="D31" s="398"/>
      <c r="E31" s="398"/>
      <c r="F31" s="398" t="s">
        <v>493</v>
      </c>
      <c r="G31" s="398"/>
      <c r="H31" s="398"/>
      <c r="I31" s="126" t="s">
        <v>356</v>
      </c>
      <c r="J31" s="127" t="s">
        <v>13</v>
      </c>
      <c r="K31" s="345" t="s">
        <v>495</v>
      </c>
      <c r="L31" s="346"/>
      <c r="M31" s="346"/>
      <c r="N31" s="347"/>
    </row>
    <row r="32" spans="1:18" ht="72" customHeight="1" x14ac:dyDescent="0.15">
      <c r="A32" s="76">
        <v>3</v>
      </c>
      <c r="B32" s="193" t="s">
        <v>19</v>
      </c>
      <c r="C32" s="398" t="s">
        <v>524</v>
      </c>
      <c r="D32" s="398"/>
      <c r="E32" s="398"/>
      <c r="F32" s="398" t="s">
        <v>658</v>
      </c>
      <c r="G32" s="398"/>
      <c r="H32" s="398"/>
      <c r="I32" s="126" t="s">
        <v>158</v>
      </c>
      <c r="J32" s="127" t="s">
        <v>13</v>
      </c>
      <c r="K32" s="345" t="s">
        <v>526</v>
      </c>
      <c r="L32" s="346"/>
      <c r="M32" s="346"/>
      <c r="N32" s="347"/>
    </row>
    <row r="33" spans="1:14" ht="72" customHeight="1" thickBot="1" x14ac:dyDescent="0.2">
      <c r="A33" s="78">
        <v>4</v>
      </c>
      <c r="B33" s="194" t="s">
        <v>20</v>
      </c>
      <c r="C33" s="418" t="s">
        <v>525</v>
      </c>
      <c r="D33" s="418"/>
      <c r="E33" s="418"/>
      <c r="F33" s="398" t="s">
        <v>659</v>
      </c>
      <c r="G33" s="398"/>
      <c r="H33" s="398"/>
      <c r="I33" s="130" t="s">
        <v>158</v>
      </c>
      <c r="J33" s="131" t="s">
        <v>13</v>
      </c>
      <c r="K33" s="350" t="s">
        <v>527</v>
      </c>
      <c r="L33" s="351"/>
      <c r="M33" s="351"/>
      <c r="N33" s="352"/>
    </row>
    <row r="34" spans="1:14" ht="19.899999999999999" customHeight="1" x14ac:dyDescent="0.15">
      <c r="B34" s="6"/>
      <c r="C34" s="4"/>
      <c r="D34" s="4"/>
      <c r="E34" s="3"/>
    </row>
    <row r="35" spans="1:14" ht="19.899999999999999" customHeight="1" thickBot="1" x14ac:dyDescent="0.2">
      <c r="A35" s="81" t="s">
        <v>73</v>
      </c>
      <c r="B35" s="7" t="str">
        <f>G15&amp;IF(G13="","","の個別事業")</f>
        <v>P43　事業系ごみの減量推進の個別事業</v>
      </c>
      <c r="C35" s="7"/>
      <c r="D35" s="7"/>
      <c r="E35" s="7"/>
    </row>
    <row r="36" spans="1:14" ht="25.5"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x14ac:dyDescent="0.15">
      <c r="A37" s="244"/>
      <c r="B37" s="246"/>
      <c r="C37" s="249"/>
      <c r="D37" s="250"/>
      <c r="E37" s="251"/>
      <c r="F37" s="249"/>
      <c r="G37" s="250"/>
      <c r="H37" s="251"/>
      <c r="I37" s="220"/>
      <c r="J37" s="220"/>
      <c r="K37" s="263"/>
      <c r="L37" s="263"/>
      <c r="M37" s="263"/>
      <c r="N37" s="264"/>
    </row>
    <row r="38" spans="1:14" ht="71.650000000000006" customHeight="1" x14ac:dyDescent="0.15">
      <c r="A38" s="17">
        <v>1</v>
      </c>
      <c r="B38" s="193" t="s">
        <v>641</v>
      </c>
      <c r="C38" s="398" t="s">
        <v>635</v>
      </c>
      <c r="D38" s="398"/>
      <c r="E38" s="398"/>
      <c r="F38" s="398" t="s">
        <v>634</v>
      </c>
      <c r="G38" s="398"/>
      <c r="H38" s="398"/>
      <c r="I38" s="126" t="s">
        <v>158</v>
      </c>
      <c r="J38" s="127" t="s">
        <v>13</v>
      </c>
      <c r="K38" s="345" t="s">
        <v>637</v>
      </c>
      <c r="L38" s="346"/>
      <c r="M38" s="346"/>
      <c r="N38" s="347"/>
    </row>
    <row r="39" spans="1:14" ht="71.650000000000006" customHeight="1" x14ac:dyDescent="0.15">
      <c r="A39" s="17">
        <v>2</v>
      </c>
      <c r="B39" s="193" t="s">
        <v>534</v>
      </c>
      <c r="C39" s="398" t="s">
        <v>535</v>
      </c>
      <c r="D39" s="398"/>
      <c r="E39" s="398"/>
      <c r="F39" s="398" t="s">
        <v>661</v>
      </c>
      <c r="G39" s="398"/>
      <c r="H39" s="398"/>
      <c r="I39" s="126" t="s">
        <v>356</v>
      </c>
      <c r="J39" s="127" t="s">
        <v>13</v>
      </c>
      <c r="K39" s="345" t="s">
        <v>662</v>
      </c>
      <c r="L39" s="346"/>
      <c r="M39" s="346"/>
      <c r="N39" s="347"/>
    </row>
    <row r="40" spans="1:14" ht="71.650000000000006" hidden="1" customHeight="1" x14ac:dyDescent="0.15">
      <c r="A40" s="17">
        <v>3</v>
      </c>
      <c r="B40" s="125"/>
      <c r="C40" s="348"/>
      <c r="D40" s="348"/>
      <c r="E40" s="348"/>
      <c r="F40" s="348"/>
      <c r="G40" s="348"/>
      <c r="H40" s="348"/>
      <c r="I40" s="126"/>
      <c r="J40" s="127"/>
      <c r="K40" s="345"/>
      <c r="L40" s="346"/>
      <c r="M40" s="346"/>
      <c r="N40" s="347"/>
    </row>
    <row r="41" spans="1:14" ht="71.650000000000006" hidden="1" customHeight="1" thickBot="1" x14ac:dyDescent="0.2">
      <c r="A41" s="74">
        <v>4</v>
      </c>
      <c r="B41" s="195"/>
      <c r="C41" s="419"/>
      <c r="D41" s="419"/>
      <c r="E41" s="419"/>
      <c r="F41" s="419"/>
      <c r="G41" s="419"/>
      <c r="H41" s="419"/>
      <c r="I41" s="130"/>
      <c r="J41" s="131"/>
      <c r="K41" s="350"/>
      <c r="L41" s="351"/>
      <c r="M41" s="351"/>
      <c r="N41" s="352"/>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496</v>
      </c>
      <c r="B52" s="234"/>
      <c r="C52" s="234"/>
      <c r="D52" s="234"/>
      <c r="E52" s="234"/>
      <c r="F52" s="234"/>
      <c r="G52" s="234"/>
      <c r="H52" s="234"/>
      <c r="I52" s="234"/>
      <c r="J52" s="234"/>
      <c r="K52" s="234"/>
      <c r="L52" s="234"/>
      <c r="M52" s="234"/>
      <c r="N52" s="235"/>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fitToHeight="2" orientation="portrait" r:id="rId1"/>
  <rowBreaks count="1" manualBreakCount="1">
    <brk id="34"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pageSetUpPr fitToPage="1"/>
  </sheetPr>
  <dimension ref="A1:R52"/>
  <sheetViews>
    <sheetView view="pageBreakPreview"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483</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179</v>
      </c>
      <c r="B5" s="294"/>
      <c r="C5" s="294"/>
      <c r="D5" s="294"/>
      <c r="E5" s="295"/>
      <c r="F5" s="299">
        <v>0.55000000000000004</v>
      </c>
      <c r="G5" s="300"/>
      <c r="H5" s="301"/>
      <c r="I5" s="299">
        <v>0.55000000000000004</v>
      </c>
      <c r="J5" s="300"/>
      <c r="K5" s="301"/>
      <c r="L5" s="299" t="s">
        <v>180</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37" t="s">
        <v>462</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347</v>
      </c>
      <c r="B13" s="276"/>
      <c r="C13" s="420" t="s">
        <v>215</v>
      </c>
      <c r="D13" s="421"/>
      <c r="E13" s="422"/>
      <c r="F13" s="188" t="s">
        <v>70</v>
      </c>
      <c r="G13" s="287" t="s">
        <v>84</v>
      </c>
      <c r="H13" s="288"/>
      <c r="I13" s="288"/>
      <c r="J13" s="288"/>
      <c r="K13" s="288"/>
      <c r="L13" s="288"/>
      <c r="M13" s="288"/>
      <c r="N13" s="289"/>
    </row>
    <row r="14" spans="1:18" ht="19.899999999999999" customHeight="1" x14ac:dyDescent="0.15">
      <c r="A14" s="277"/>
      <c r="B14" s="278"/>
      <c r="C14" s="420" t="s">
        <v>313</v>
      </c>
      <c r="D14" s="421"/>
      <c r="E14" s="422"/>
      <c r="F14" s="188" t="s">
        <v>72</v>
      </c>
      <c r="G14" s="287" t="s">
        <v>87</v>
      </c>
      <c r="H14" s="288"/>
      <c r="I14" s="288"/>
      <c r="J14" s="288"/>
      <c r="K14" s="288"/>
      <c r="L14" s="288"/>
      <c r="M14" s="288"/>
      <c r="N14" s="289"/>
    </row>
    <row r="15" spans="1:18" ht="19.899999999999999" customHeight="1" thickBot="1" x14ac:dyDescent="0.2">
      <c r="A15" s="279"/>
      <c r="B15" s="280"/>
      <c r="C15" s="423"/>
      <c r="D15" s="424"/>
      <c r="E15" s="425"/>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P43　収集体制の整備の個別事業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506</v>
      </c>
      <c r="C22" s="348" t="s">
        <v>653</v>
      </c>
      <c r="D22" s="348"/>
      <c r="E22" s="348"/>
      <c r="F22" s="348" t="s">
        <v>654</v>
      </c>
      <c r="G22" s="348"/>
      <c r="H22" s="348"/>
      <c r="I22" s="126" t="s">
        <v>158</v>
      </c>
      <c r="J22" s="127" t="s">
        <v>13</v>
      </c>
      <c r="K22" s="346" t="s">
        <v>510</v>
      </c>
      <c r="L22" s="346"/>
      <c r="M22" s="346"/>
      <c r="N22" s="347"/>
    </row>
    <row r="23" spans="1:18" ht="72" customHeight="1" x14ac:dyDescent="0.15">
      <c r="A23" s="17">
        <v>2</v>
      </c>
      <c r="B23" s="125" t="s">
        <v>507</v>
      </c>
      <c r="C23" s="348" t="s">
        <v>508</v>
      </c>
      <c r="D23" s="348"/>
      <c r="E23" s="348"/>
      <c r="F23" s="348" t="s">
        <v>509</v>
      </c>
      <c r="G23" s="348"/>
      <c r="H23" s="348"/>
      <c r="I23" s="126" t="s">
        <v>158</v>
      </c>
      <c r="J23" s="127" t="s">
        <v>13</v>
      </c>
      <c r="K23" s="345" t="s">
        <v>510</v>
      </c>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customHeight="1" x14ac:dyDescent="0.15">
      <c r="B26" s="6"/>
      <c r="C26" s="4"/>
      <c r="D26" s="4"/>
      <c r="E26" s="3"/>
    </row>
    <row r="27" spans="1:18" ht="19.899999999999999" customHeight="1" thickBot="1" x14ac:dyDescent="0.2">
      <c r="A27" s="81" t="s">
        <v>72</v>
      </c>
      <c r="B27" s="7" t="str">
        <f>G14&amp;IF(G13="","","の個別事業")</f>
        <v>P44　災害廃棄物処理基本計画の適切な運用の個別事業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93" t="s">
        <v>511</v>
      </c>
      <c r="C30" s="398" t="s">
        <v>512</v>
      </c>
      <c r="D30" s="398"/>
      <c r="E30" s="398"/>
      <c r="F30" s="398" t="s">
        <v>513</v>
      </c>
      <c r="G30" s="398"/>
      <c r="H30" s="398"/>
      <c r="I30" s="126" t="s">
        <v>356</v>
      </c>
      <c r="J30" s="127" t="s">
        <v>13</v>
      </c>
      <c r="K30" s="346" t="s">
        <v>510</v>
      </c>
      <c r="L30" s="346"/>
      <c r="M30" s="346"/>
      <c r="N30" s="347"/>
    </row>
    <row r="31" spans="1:18" ht="72" hidden="1" customHeight="1" x14ac:dyDescent="0.15">
      <c r="A31" s="76">
        <v>2</v>
      </c>
      <c r="B31" s="193"/>
      <c r="C31" s="398"/>
      <c r="D31" s="398"/>
      <c r="E31" s="398"/>
      <c r="F31" s="398"/>
      <c r="G31" s="398"/>
      <c r="H31" s="398"/>
      <c r="I31" s="126"/>
      <c r="J31" s="127"/>
      <c r="K31" s="345"/>
      <c r="L31" s="346"/>
      <c r="M31" s="346"/>
      <c r="N31" s="347"/>
    </row>
    <row r="32" spans="1:18" ht="72" hidden="1" customHeight="1" x14ac:dyDescent="0.15">
      <c r="A32" s="76">
        <v>3</v>
      </c>
      <c r="B32" s="193"/>
      <c r="C32" s="398"/>
      <c r="D32" s="398"/>
      <c r="E32" s="398"/>
      <c r="F32" s="398"/>
      <c r="G32" s="398"/>
      <c r="H32" s="398"/>
      <c r="I32" s="126"/>
      <c r="J32" s="127"/>
      <c r="K32" s="345"/>
      <c r="L32" s="346"/>
      <c r="M32" s="346"/>
      <c r="N32" s="34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514</v>
      </c>
      <c r="B52" s="234"/>
      <c r="C52" s="234"/>
      <c r="D52" s="234"/>
      <c r="E52" s="234"/>
      <c r="F52" s="234"/>
      <c r="G52" s="234"/>
      <c r="H52" s="234"/>
      <c r="I52" s="234"/>
      <c r="J52" s="234"/>
      <c r="K52" s="234"/>
      <c r="L52" s="234"/>
      <c r="M52" s="234"/>
      <c r="N52" s="235"/>
    </row>
  </sheetData>
  <mergeCells count="95">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G13:N13"/>
    <mergeCell ref="G14:N14"/>
    <mergeCell ref="G15:N15"/>
    <mergeCell ref="C13:E13"/>
    <mergeCell ref="C14:E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C14">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00FF"/>
    <pageSetUpPr fitToPage="1"/>
  </sheetPr>
  <dimension ref="A1:R52"/>
  <sheetViews>
    <sheetView view="pageBreakPreview" topLeftCell="A13"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468</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426" t="s">
        <v>181</v>
      </c>
      <c r="B5" s="427"/>
      <c r="C5" s="427"/>
      <c r="D5" s="427"/>
      <c r="E5" s="428"/>
      <c r="F5" s="299" t="s">
        <v>182</v>
      </c>
      <c r="G5" s="300"/>
      <c r="H5" s="301"/>
      <c r="I5" s="380" t="s">
        <v>469</v>
      </c>
      <c r="J5" s="381"/>
      <c r="K5" s="382"/>
      <c r="L5" s="299" t="s">
        <v>180</v>
      </c>
      <c r="M5" s="300"/>
      <c r="N5" s="311"/>
    </row>
    <row r="6" spans="1:18" ht="19.899999999999999" customHeight="1" thickBot="1" x14ac:dyDescent="0.2">
      <c r="A6" s="429"/>
      <c r="B6" s="430"/>
      <c r="C6" s="430"/>
      <c r="D6" s="430"/>
      <c r="E6" s="431"/>
      <c r="F6" s="302"/>
      <c r="G6" s="303"/>
      <c r="H6" s="304"/>
      <c r="I6" s="383"/>
      <c r="J6" s="384"/>
      <c r="K6" s="385"/>
      <c r="L6" s="302"/>
      <c r="M6" s="303"/>
      <c r="N6" s="312"/>
    </row>
    <row r="7" spans="1:18" ht="19.899999999999999" customHeight="1" thickBot="1" x14ac:dyDescent="0.2"/>
    <row r="8" spans="1:18" ht="19.899999999999999" customHeight="1" x14ac:dyDescent="0.15">
      <c r="A8" s="222" t="s">
        <v>236</v>
      </c>
      <c r="B8" s="223"/>
      <c r="C8" s="223"/>
      <c r="D8" s="337" t="s">
        <v>462</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347</v>
      </c>
      <c r="B13" s="276"/>
      <c r="C13" s="281" t="s">
        <v>215</v>
      </c>
      <c r="D13" s="282"/>
      <c r="E13" s="276"/>
      <c r="F13" s="188" t="s">
        <v>70</v>
      </c>
      <c r="G13" s="287" t="s">
        <v>86</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P44　産業廃棄物の適正処理の推進の個別事業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470</v>
      </c>
      <c r="C22" s="348" t="s">
        <v>472</v>
      </c>
      <c r="D22" s="348"/>
      <c r="E22" s="348"/>
      <c r="F22" s="348" t="s">
        <v>474</v>
      </c>
      <c r="G22" s="348"/>
      <c r="H22" s="348"/>
      <c r="I22" s="126" t="s">
        <v>158</v>
      </c>
      <c r="J22" s="127" t="s">
        <v>13</v>
      </c>
      <c r="K22" s="346" t="s">
        <v>476</v>
      </c>
      <c r="L22" s="346"/>
      <c r="M22" s="346"/>
      <c r="N22" s="347"/>
    </row>
    <row r="23" spans="1:18" ht="72" customHeight="1" x14ac:dyDescent="0.15">
      <c r="A23" s="17">
        <v>2</v>
      </c>
      <c r="B23" s="125" t="s">
        <v>471</v>
      </c>
      <c r="C23" s="348" t="s">
        <v>473</v>
      </c>
      <c r="D23" s="348"/>
      <c r="E23" s="348"/>
      <c r="F23" s="348" t="s">
        <v>475</v>
      </c>
      <c r="G23" s="348"/>
      <c r="H23" s="348"/>
      <c r="I23" s="126" t="s">
        <v>158</v>
      </c>
      <c r="J23" s="127" t="s">
        <v>13</v>
      </c>
      <c r="K23" s="346" t="s">
        <v>477</v>
      </c>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478</v>
      </c>
      <c r="B52" s="361"/>
      <c r="C52" s="361"/>
      <c r="D52" s="361"/>
      <c r="E52" s="361"/>
      <c r="F52" s="361"/>
      <c r="G52" s="361"/>
      <c r="H52" s="361"/>
      <c r="I52" s="361"/>
      <c r="J52" s="361"/>
      <c r="K52" s="361"/>
      <c r="L52" s="361"/>
      <c r="M52" s="361"/>
      <c r="N52" s="362"/>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40"/>
  <sheetViews>
    <sheetView view="pageBreakPreview" zoomScale="80" zoomScaleNormal="100" zoomScaleSheetLayoutView="80" workbookViewId="0">
      <selection activeCell="K22" sqref="K22:N22"/>
    </sheetView>
  </sheetViews>
  <sheetFormatPr defaultColWidth="9" defaultRowHeight="13.5" x14ac:dyDescent="0.15"/>
  <cols>
    <col min="1" max="1" width="11.375" style="1" customWidth="1"/>
    <col min="2" max="2" width="39.875" style="1" customWidth="1"/>
    <col min="3" max="3" width="15.5" style="1" customWidth="1"/>
    <col min="4" max="4" width="15.5" style="143" customWidth="1"/>
    <col min="5" max="5" width="15.5" style="1" customWidth="1"/>
    <col min="6" max="7" width="9" style="1"/>
    <col min="8" max="8" width="23.375" style="1" bestFit="1" customWidth="1"/>
    <col min="9" max="16384" width="9" style="1"/>
  </cols>
  <sheetData>
    <row r="1" spans="1:12" ht="30" customHeight="1" thickBot="1" x14ac:dyDescent="0.2">
      <c r="A1" s="201" t="s">
        <v>229</v>
      </c>
      <c r="B1" s="202"/>
      <c r="C1" s="58" t="s">
        <v>68</v>
      </c>
      <c r="D1" s="59" t="s">
        <v>230</v>
      </c>
      <c r="E1" s="60" t="s">
        <v>0</v>
      </c>
    </row>
    <row r="2" spans="1:12" ht="30" customHeight="1" x14ac:dyDescent="0.15">
      <c r="A2" s="203" t="s">
        <v>66</v>
      </c>
      <c r="B2" s="56" t="s">
        <v>32</v>
      </c>
      <c r="C2" s="57">
        <v>0.14699999999999999</v>
      </c>
      <c r="D2" s="137"/>
      <c r="E2" s="57">
        <v>0.17599999999999999</v>
      </c>
      <c r="H2" s="149" t="s">
        <v>300</v>
      </c>
    </row>
    <row r="3" spans="1:12" ht="30" customHeight="1" thickBot="1" x14ac:dyDescent="0.2">
      <c r="A3" s="204"/>
      <c r="B3" s="19" t="s">
        <v>33</v>
      </c>
      <c r="C3" s="32">
        <v>0.253</v>
      </c>
      <c r="D3" s="107"/>
      <c r="E3" s="32">
        <v>0.5</v>
      </c>
    </row>
    <row r="4" spans="1:12" ht="30" hidden="1" customHeight="1" x14ac:dyDescent="0.15">
      <c r="A4" s="208" t="s">
        <v>67</v>
      </c>
      <c r="B4" s="21" t="s">
        <v>34</v>
      </c>
      <c r="C4" s="33">
        <v>0.184</v>
      </c>
      <c r="D4" s="120" t="e">
        <f>'1-1'!I5:K6</f>
        <v>#VALUE!</v>
      </c>
      <c r="E4" s="33">
        <v>0.22</v>
      </c>
    </row>
    <row r="5" spans="1:12" ht="30" hidden="1" customHeight="1" x14ac:dyDescent="0.15">
      <c r="A5" s="204"/>
      <c r="B5" s="34" t="s">
        <v>35</v>
      </c>
      <c r="C5" s="35">
        <v>14.2</v>
      </c>
      <c r="D5" s="37" t="e">
        <f>'1-2'!I5:K6</f>
        <v>#VALUE!</v>
      </c>
      <c r="E5" s="36">
        <v>27.4</v>
      </c>
    </row>
    <row r="6" spans="1:12" ht="30" hidden="1" customHeight="1" x14ac:dyDescent="0.15">
      <c r="A6" s="204"/>
      <c r="B6" s="34" t="s">
        <v>36</v>
      </c>
      <c r="C6" s="35">
        <v>151.30000000000001</v>
      </c>
      <c r="D6" s="37" t="e">
        <f>'1-3'!I5:K6</f>
        <v>#VALUE!</v>
      </c>
      <c r="E6" s="37" t="s">
        <v>1</v>
      </c>
    </row>
    <row r="7" spans="1:12" ht="30" hidden="1" customHeight="1" thickBot="1" x14ac:dyDescent="0.2">
      <c r="A7" s="209"/>
      <c r="B7" s="61" t="s">
        <v>37</v>
      </c>
      <c r="C7" s="62">
        <v>4792</v>
      </c>
      <c r="D7" s="138" t="e">
        <f>'1-4'!I5:K6</f>
        <v>#VALUE!</v>
      </c>
      <c r="E7" s="63">
        <v>4800</v>
      </c>
    </row>
    <row r="8" spans="1:12" ht="30" customHeight="1" thickBot="1" x14ac:dyDescent="0.2">
      <c r="A8" s="201" t="s">
        <v>75</v>
      </c>
      <c r="B8" s="202"/>
      <c r="C8" s="58" t="s">
        <v>68</v>
      </c>
      <c r="D8" s="59" t="str">
        <f>D1</f>
        <v>令和４年度</v>
      </c>
      <c r="E8" s="60" t="s">
        <v>0</v>
      </c>
      <c r="H8" s="174" t="s">
        <v>304</v>
      </c>
    </row>
    <row r="9" spans="1:12" ht="30" customHeight="1" x14ac:dyDescent="0.15">
      <c r="A9" s="203" t="s">
        <v>66</v>
      </c>
      <c r="B9" s="64" t="s">
        <v>38</v>
      </c>
      <c r="C9" s="65">
        <v>0.95299999999999996</v>
      </c>
      <c r="D9" s="69"/>
      <c r="E9" s="65">
        <v>1</v>
      </c>
    </row>
    <row r="10" spans="1:12" ht="30" customHeight="1" thickBot="1" x14ac:dyDescent="0.2">
      <c r="A10" s="204"/>
      <c r="B10" s="19" t="s">
        <v>39</v>
      </c>
      <c r="C10" s="38" t="s">
        <v>2</v>
      </c>
      <c r="D10" s="38"/>
      <c r="E10" s="38">
        <v>220</v>
      </c>
      <c r="G10" s="210" t="s">
        <v>242</v>
      </c>
      <c r="H10" s="210"/>
      <c r="I10" s="210"/>
      <c r="J10" s="210"/>
      <c r="K10" s="210"/>
      <c r="L10" s="210"/>
    </row>
    <row r="11" spans="1:12" ht="30" hidden="1" customHeight="1" x14ac:dyDescent="0.15">
      <c r="A11" s="208" t="s">
        <v>67</v>
      </c>
      <c r="B11" s="21" t="s">
        <v>40</v>
      </c>
      <c r="C11" s="39">
        <v>60</v>
      </c>
      <c r="D11" s="40" t="e">
        <f>'2-1'!I5:K6</f>
        <v>#VALUE!</v>
      </c>
      <c r="E11" s="40" t="s">
        <v>1</v>
      </c>
    </row>
    <row r="12" spans="1:12" ht="30" hidden="1" customHeight="1" x14ac:dyDescent="0.15">
      <c r="A12" s="204"/>
      <c r="B12" s="34" t="s">
        <v>41</v>
      </c>
      <c r="C12" s="41">
        <v>30</v>
      </c>
      <c r="D12" s="42" t="e">
        <f>'2-2'!I5:K6</f>
        <v>#VALUE!</v>
      </c>
      <c r="E12" s="42" t="s">
        <v>3</v>
      </c>
    </row>
    <row r="13" spans="1:12" ht="30" hidden="1" customHeight="1" x14ac:dyDescent="0.15">
      <c r="A13" s="204"/>
      <c r="B13" s="34" t="s">
        <v>42</v>
      </c>
      <c r="C13" s="43">
        <v>33</v>
      </c>
      <c r="D13" s="44" t="e">
        <f>'2-3'!I5:K6</f>
        <v>#VALUE!</v>
      </c>
      <c r="E13" s="44" t="s">
        <v>3</v>
      </c>
    </row>
    <row r="14" spans="1:12" ht="30" hidden="1" customHeight="1" thickBot="1" x14ac:dyDescent="0.2">
      <c r="A14" s="209"/>
      <c r="B14" s="61" t="s">
        <v>43</v>
      </c>
      <c r="C14" s="66">
        <v>10</v>
      </c>
      <c r="D14" s="67" t="e">
        <f>'2-4'!I5:K6</f>
        <v>#VALUE!</v>
      </c>
      <c r="E14" s="67" t="s">
        <v>3</v>
      </c>
    </row>
    <row r="15" spans="1:12" ht="30" customHeight="1" thickBot="1" x14ac:dyDescent="0.2">
      <c r="A15" s="201" t="s">
        <v>76</v>
      </c>
      <c r="B15" s="202"/>
      <c r="C15" s="58" t="s">
        <v>68</v>
      </c>
      <c r="D15" s="59" t="str">
        <f>D1</f>
        <v>令和４年度</v>
      </c>
      <c r="E15" s="60" t="s">
        <v>0</v>
      </c>
    </row>
    <row r="16" spans="1:12" ht="30" customHeight="1" x14ac:dyDescent="0.15">
      <c r="A16" s="203" t="s">
        <v>66</v>
      </c>
      <c r="B16" s="68" t="s">
        <v>44</v>
      </c>
      <c r="C16" s="99">
        <v>845.1</v>
      </c>
      <c r="D16" s="99">
        <v>801.5</v>
      </c>
      <c r="E16" s="100">
        <v>752.4</v>
      </c>
    </row>
    <row r="17" spans="1:5" ht="30" customHeight="1" thickBot="1" x14ac:dyDescent="0.2">
      <c r="A17" s="204"/>
      <c r="B17" s="19" t="s">
        <v>45</v>
      </c>
      <c r="C17" s="45">
        <v>0.21299999999999999</v>
      </c>
      <c r="D17" s="46">
        <v>0.20799999999999999</v>
      </c>
      <c r="E17" s="46">
        <v>0.27400000000000002</v>
      </c>
    </row>
    <row r="18" spans="1:5" ht="30" hidden="1" customHeight="1" x14ac:dyDescent="0.15">
      <c r="A18" s="205" t="s">
        <v>67</v>
      </c>
      <c r="B18" s="21" t="s">
        <v>30</v>
      </c>
      <c r="C18" s="47">
        <v>48840</v>
      </c>
      <c r="D18" s="48" t="e">
        <f>'3-1'!I5:K6</f>
        <v>#VALUE!</v>
      </c>
      <c r="E18" s="48">
        <v>41632</v>
      </c>
    </row>
    <row r="19" spans="1:5" ht="30" hidden="1" customHeight="1" x14ac:dyDescent="0.15">
      <c r="A19" s="206"/>
      <c r="B19" s="34" t="s">
        <v>46</v>
      </c>
      <c r="C19" s="49">
        <v>17109</v>
      </c>
      <c r="D19" s="50" t="e">
        <f>'3-2'!I5:K6</f>
        <v>#VALUE!</v>
      </c>
      <c r="E19" s="50">
        <v>13345</v>
      </c>
    </row>
    <row r="20" spans="1:5" ht="30" hidden="1" customHeight="1" x14ac:dyDescent="0.15">
      <c r="A20" s="206"/>
      <c r="B20" s="34" t="s">
        <v>47</v>
      </c>
      <c r="C20" s="49">
        <v>55312</v>
      </c>
      <c r="D20" s="50" t="e">
        <f>'3-3'!I5:K6</f>
        <v>#VALUE!</v>
      </c>
      <c r="E20" s="50">
        <v>46212</v>
      </c>
    </row>
    <row r="21" spans="1:5" ht="30" hidden="1" customHeight="1" x14ac:dyDescent="0.15">
      <c r="A21" s="206"/>
      <c r="B21" s="34" t="s">
        <v>48</v>
      </c>
      <c r="C21" s="51">
        <v>0.55000000000000004</v>
      </c>
      <c r="D21" s="139" t="e">
        <f>'3-4'!I5:K6</f>
        <v>#VALUE!</v>
      </c>
      <c r="E21" s="44" t="s">
        <v>1</v>
      </c>
    </row>
    <row r="22" spans="1:5" ht="30" hidden="1" customHeight="1" thickBot="1" x14ac:dyDescent="0.2">
      <c r="A22" s="207"/>
      <c r="B22" s="134" t="s">
        <v>49</v>
      </c>
      <c r="C22" s="135">
        <v>16</v>
      </c>
      <c r="D22" s="140" t="e">
        <f>'3-5'!I5:K6</f>
        <v>#VALUE!</v>
      </c>
      <c r="E22" s="136" t="s">
        <v>1</v>
      </c>
    </row>
    <row r="23" spans="1:5" ht="30" customHeight="1" thickBot="1" x14ac:dyDescent="0.2">
      <c r="A23" s="201" t="s">
        <v>78</v>
      </c>
      <c r="B23" s="202"/>
      <c r="C23" s="58" t="s">
        <v>68</v>
      </c>
      <c r="D23" s="59" t="str">
        <f>D1</f>
        <v>令和４年度</v>
      </c>
      <c r="E23" s="60" t="s">
        <v>0</v>
      </c>
    </row>
    <row r="24" spans="1:5" ht="30" customHeight="1" x14ac:dyDescent="0.15">
      <c r="A24" s="203" t="s">
        <v>66</v>
      </c>
      <c r="B24" s="64" t="s">
        <v>50</v>
      </c>
      <c r="C24" s="109" t="s">
        <v>228</v>
      </c>
      <c r="D24" s="109"/>
      <c r="E24" s="65">
        <v>0.32200000000000001</v>
      </c>
    </row>
    <row r="25" spans="1:5" ht="30" customHeight="1" thickBot="1" x14ac:dyDescent="0.2">
      <c r="A25" s="204"/>
      <c r="B25" s="19" t="s">
        <v>51</v>
      </c>
      <c r="C25" s="108" t="s">
        <v>227</v>
      </c>
      <c r="D25" s="108"/>
      <c r="E25" s="20">
        <v>7033</v>
      </c>
    </row>
    <row r="26" spans="1:5" ht="30" hidden="1" customHeight="1" x14ac:dyDescent="0.15">
      <c r="A26" s="205" t="s">
        <v>67</v>
      </c>
      <c r="B26" s="21" t="s">
        <v>52</v>
      </c>
      <c r="C26" s="22">
        <v>3642</v>
      </c>
      <c r="D26" s="141" t="e">
        <f>'4-1'!I5:K6</f>
        <v>#VALUE!</v>
      </c>
      <c r="E26" s="23" t="s">
        <v>1</v>
      </c>
    </row>
    <row r="27" spans="1:5" ht="30" hidden="1" customHeight="1" x14ac:dyDescent="0.15">
      <c r="A27" s="206"/>
      <c r="B27" s="24" t="s">
        <v>53</v>
      </c>
      <c r="C27" s="25">
        <v>3413</v>
      </c>
      <c r="D27" s="102" t="e">
        <f>'4-2'!I5:K6</f>
        <v>#VALUE!</v>
      </c>
      <c r="E27" s="25">
        <v>6000</v>
      </c>
    </row>
    <row r="28" spans="1:5" ht="30" hidden="1" customHeight="1" x14ac:dyDescent="0.15">
      <c r="A28" s="206"/>
      <c r="B28" s="24" t="s">
        <v>54</v>
      </c>
      <c r="C28" s="26">
        <v>1.75</v>
      </c>
      <c r="D28" s="103" t="e">
        <f>'4-3'!I5:K6</f>
        <v>#VALUE!</v>
      </c>
      <c r="E28" s="26">
        <v>3.5</v>
      </c>
    </row>
    <row r="29" spans="1:5" ht="30" hidden="1" customHeight="1" x14ac:dyDescent="0.15">
      <c r="A29" s="206"/>
      <c r="B29" s="27" t="s">
        <v>55</v>
      </c>
      <c r="C29" s="28">
        <v>24</v>
      </c>
      <c r="D29" s="29" t="e">
        <f>'4-4'!I5:K6</f>
        <v>#VALUE!</v>
      </c>
      <c r="E29" s="29" t="s">
        <v>4</v>
      </c>
    </row>
    <row r="30" spans="1:5" ht="30" hidden="1" customHeight="1" x14ac:dyDescent="0.15">
      <c r="A30" s="206"/>
      <c r="B30" s="27" t="s">
        <v>56</v>
      </c>
      <c r="C30" s="30">
        <v>74</v>
      </c>
      <c r="D30" s="104" t="e">
        <f>'4-5'!I5:K6</f>
        <v>#VALUE!</v>
      </c>
      <c r="E30" s="30">
        <v>85</v>
      </c>
    </row>
    <row r="31" spans="1:5" ht="30" hidden="1" customHeight="1" x14ac:dyDescent="0.15">
      <c r="A31" s="206"/>
      <c r="B31" s="27" t="s">
        <v>57</v>
      </c>
      <c r="C31" s="31">
        <v>0.82399999999999995</v>
      </c>
      <c r="D31" s="105" t="e">
        <f>'4-6'!I5:K6</f>
        <v>#VALUE!</v>
      </c>
      <c r="E31" s="31">
        <v>0.98399999999999999</v>
      </c>
    </row>
    <row r="32" spans="1:5" ht="30" hidden="1" customHeight="1" thickBot="1" x14ac:dyDescent="0.2">
      <c r="A32" s="206"/>
      <c r="B32" s="61" t="s">
        <v>58</v>
      </c>
      <c r="C32" s="70">
        <v>150889</v>
      </c>
      <c r="D32" s="106" t="e">
        <f>'4-7'!I5:K6</f>
        <v>#VALUE!</v>
      </c>
      <c r="E32" s="70">
        <v>154400</v>
      </c>
    </row>
    <row r="33" spans="1:5" ht="30" customHeight="1" thickBot="1" x14ac:dyDescent="0.2">
      <c r="A33" s="201" t="s">
        <v>77</v>
      </c>
      <c r="B33" s="202"/>
      <c r="C33" s="58" t="s">
        <v>68</v>
      </c>
      <c r="D33" s="59" t="str">
        <f>D1</f>
        <v>令和４年度</v>
      </c>
      <c r="E33" s="60" t="s">
        <v>0</v>
      </c>
    </row>
    <row r="34" spans="1:5" ht="30" customHeight="1" x14ac:dyDescent="0.15">
      <c r="A34" s="203" t="s">
        <v>66</v>
      </c>
      <c r="B34" s="56" t="s">
        <v>59</v>
      </c>
      <c r="C34" s="69" t="s">
        <v>2</v>
      </c>
      <c r="D34" s="69"/>
      <c r="E34" s="65">
        <v>0.8</v>
      </c>
    </row>
    <row r="35" spans="1:5" ht="30" customHeight="1" x14ac:dyDescent="0.15">
      <c r="A35" s="204"/>
      <c r="B35" s="18" t="s">
        <v>65</v>
      </c>
      <c r="C35" s="45">
        <v>0.24</v>
      </c>
      <c r="D35" s="46"/>
      <c r="E35" s="45">
        <v>0.5</v>
      </c>
    </row>
    <row r="36" spans="1:5" ht="30" hidden="1" customHeight="1" x14ac:dyDescent="0.15">
      <c r="A36" s="205" t="s">
        <v>67</v>
      </c>
      <c r="B36" s="21" t="s">
        <v>60</v>
      </c>
      <c r="C36" s="52">
        <v>467</v>
      </c>
      <c r="D36" s="142" t="e">
        <f>'5-1'!I5:K6</f>
        <v>#VALUE!</v>
      </c>
      <c r="E36" s="52">
        <v>650</v>
      </c>
    </row>
    <row r="37" spans="1:5" ht="30" hidden="1" customHeight="1" x14ac:dyDescent="0.15">
      <c r="A37" s="206"/>
      <c r="B37" s="27" t="s">
        <v>61</v>
      </c>
      <c r="C37" s="54">
        <v>2664</v>
      </c>
      <c r="D37" s="55" t="e">
        <f>'5-2'!I5:K6</f>
        <v>#VALUE!</v>
      </c>
      <c r="E37" s="54">
        <v>3000</v>
      </c>
    </row>
    <row r="38" spans="1:5" ht="30" hidden="1" customHeight="1" x14ac:dyDescent="0.15">
      <c r="A38" s="206"/>
      <c r="B38" s="27" t="s">
        <v>62</v>
      </c>
      <c r="C38" s="55" t="s">
        <v>2</v>
      </c>
      <c r="D38" s="55" t="e">
        <f>'5-3'!I5:K6</f>
        <v>#VALUE!</v>
      </c>
      <c r="E38" s="54">
        <v>200</v>
      </c>
    </row>
    <row r="39" spans="1:5" ht="30" hidden="1" customHeight="1" x14ac:dyDescent="0.15">
      <c r="A39" s="206"/>
      <c r="B39" s="27" t="s">
        <v>63</v>
      </c>
      <c r="C39" s="54">
        <v>3475</v>
      </c>
      <c r="D39" s="55" t="e">
        <f>'5-4'!I5:K6</f>
        <v>#VALUE!</v>
      </c>
      <c r="E39" s="54">
        <v>4000</v>
      </c>
    </row>
    <row r="40" spans="1:5" ht="30" hidden="1" customHeight="1" x14ac:dyDescent="0.15">
      <c r="A40" s="203"/>
      <c r="B40" s="19" t="s">
        <v>64</v>
      </c>
      <c r="C40" s="53" t="s">
        <v>7</v>
      </c>
      <c r="D40" s="53" t="e">
        <f>'5-5'!I5:K6</f>
        <v>#VALUE!</v>
      </c>
      <c r="E40" s="53" t="s">
        <v>1</v>
      </c>
    </row>
  </sheetData>
  <mergeCells count="16">
    <mergeCell ref="A11:A14"/>
    <mergeCell ref="G10:L10"/>
    <mergeCell ref="A1:B1"/>
    <mergeCell ref="A2:A3"/>
    <mergeCell ref="A4:A7"/>
    <mergeCell ref="A8:B8"/>
    <mergeCell ref="A9:A10"/>
    <mergeCell ref="A33:B33"/>
    <mergeCell ref="A34:A35"/>
    <mergeCell ref="A36:A40"/>
    <mergeCell ref="A15:B15"/>
    <mergeCell ref="A16:A17"/>
    <mergeCell ref="A18:A22"/>
    <mergeCell ref="A23:B23"/>
    <mergeCell ref="A24:A25"/>
    <mergeCell ref="A26:A32"/>
  </mergeCells>
  <phoneticPr fontId="2"/>
  <hyperlinks>
    <hyperlink ref="H2" location="担当課一覧!A1" display="担当課一覧に戻る"/>
    <hyperlink ref="H8" location="代表指標!A1" display="代表指標へ戻る"/>
  </hyperlinks>
  <pageMargins left="0.39" right="0.32" top="0.75" bottom="0.75" header="0.3" footer="0.3"/>
  <pageSetup paperSize="9" orientation="portrait" r:id="rId1"/>
  <headerFooter>
    <oddHeader>&amp;C&amp;"ＭＳ Ｐゴシック,太字"&amp;18第３次寝屋川市環境基本計画【第４章】　施策指標と目標値</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pageSetUpPr fitToPage="1"/>
  </sheetPr>
  <dimension ref="A1:R52"/>
  <sheetViews>
    <sheetView view="pageBreakPreview" topLeftCell="A21"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497</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184</v>
      </c>
      <c r="B5" s="294"/>
      <c r="C5" s="294"/>
      <c r="D5" s="294"/>
      <c r="E5" s="295"/>
      <c r="F5" s="299" t="s">
        <v>185</v>
      </c>
      <c r="G5" s="300"/>
      <c r="H5" s="301"/>
      <c r="I5" s="432" t="s">
        <v>632</v>
      </c>
      <c r="J5" s="306"/>
      <c r="K5" s="307"/>
      <c r="L5" s="299" t="s">
        <v>180</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219</v>
      </c>
      <c r="D13" s="282"/>
      <c r="E13" s="276"/>
      <c r="F13" s="188" t="s">
        <v>70</v>
      </c>
      <c r="G13" s="287" t="s">
        <v>118</v>
      </c>
      <c r="H13" s="288"/>
      <c r="I13" s="288"/>
      <c r="J13" s="288"/>
      <c r="K13" s="288"/>
      <c r="L13" s="288"/>
      <c r="M13" s="288"/>
      <c r="N13" s="289"/>
    </row>
    <row r="14" spans="1:18" ht="19.899999999999999" customHeight="1" x14ac:dyDescent="0.15">
      <c r="A14" s="277"/>
      <c r="B14" s="278"/>
      <c r="C14" s="283"/>
      <c r="D14" s="284"/>
      <c r="E14" s="278"/>
      <c r="F14" s="188" t="s">
        <v>72</v>
      </c>
      <c r="G14" s="287" t="s">
        <v>119</v>
      </c>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再生可能エネルギーの普及啓発の個別事業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8" t="s">
        <v>498</v>
      </c>
      <c r="C22" s="433" t="s">
        <v>500</v>
      </c>
      <c r="D22" s="433"/>
      <c r="E22" s="433"/>
      <c r="F22" s="433" t="s">
        <v>502</v>
      </c>
      <c r="G22" s="433"/>
      <c r="H22" s="433"/>
      <c r="I22" s="116" t="s">
        <v>158</v>
      </c>
      <c r="J22" s="117" t="s">
        <v>13</v>
      </c>
      <c r="K22" s="370" t="s">
        <v>504</v>
      </c>
      <c r="L22" s="370"/>
      <c r="M22" s="370"/>
      <c r="N22" s="371"/>
    </row>
    <row r="23" spans="1:18" ht="72" customHeight="1" x14ac:dyDescent="0.15">
      <c r="A23" s="17">
        <v>2</v>
      </c>
      <c r="B23" s="121" t="s">
        <v>499</v>
      </c>
      <c r="C23" s="369" t="s">
        <v>501</v>
      </c>
      <c r="D23" s="369"/>
      <c r="E23" s="369"/>
      <c r="F23" s="433" t="s">
        <v>503</v>
      </c>
      <c r="G23" s="433"/>
      <c r="H23" s="433"/>
      <c r="I23" s="116" t="s">
        <v>158</v>
      </c>
      <c r="J23" s="117" t="s">
        <v>13</v>
      </c>
      <c r="K23" s="370" t="s">
        <v>505</v>
      </c>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P49　公共施設における再生可能エネルギーの導入促進の個別事業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93" t="s">
        <v>663</v>
      </c>
      <c r="C30" s="398" t="s">
        <v>538</v>
      </c>
      <c r="D30" s="398"/>
      <c r="E30" s="398"/>
      <c r="F30" s="398" t="s">
        <v>537</v>
      </c>
      <c r="G30" s="398"/>
      <c r="H30" s="398"/>
      <c r="I30" s="126" t="s">
        <v>158</v>
      </c>
      <c r="J30" s="190" t="s">
        <v>536</v>
      </c>
      <c r="K30" s="345" t="s">
        <v>633</v>
      </c>
      <c r="L30" s="346"/>
      <c r="M30" s="346"/>
      <c r="N30" s="347"/>
    </row>
    <row r="31" spans="1:18" ht="72" hidden="1" customHeight="1" x14ac:dyDescent="0.15">
      <c r="A31" s="76">
        <v>2</v>
      </c>
      <c r="B31" s="193"/>
      <c r="C31" s="398"/>
      <c r="D31" s="398"/>
      <c r="E31" s="398"/>
      <c r="F31" s="398"/>
      <c r="G31" s="398"/>
      <c r="H31" s="398"/>
      <c r="I31" s="126"/>
      <c r="J31" s="127"/>
      <c r="K31" s="345"/>
      <c r="L31" s="346"/>
      <c r="M31" s="346"/>
      <c r="N31" s="347"/>
    </row>
    <row r="32" spans="1:18" ht="72" hidden="1" customHeight="1" x14ac:dyDescent="0.15">
      <c r="A32" s="76">
        <v>3</v>
      </c>
      <c r="B32" s="193"/>
      <c r="C32" s="398"/>
      <c r="D32" s="398"/>
      <c r="E32" s="398"/>
      <c r="F32" s="398"/>
      <c r="G32" s="398"/>
      <c r="H32" s="398"/>
      <c r="I32" s="126"/>
      <c r="J32" s="127"/>
      <c r="K32" s="345"/>
      <c r="L32" s="346"/>
      <c r="M32" s="346"/>
      <c r="N32" s="34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77"/>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539</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pageSetUpPr fitToPage="1"/>
  </sheetPr>
  <dimension ref="A1:R52"/>
  <sheetViews>
    <sheetView view="pageBreakPreview" topLeftCell="A13"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540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186</v>
      </c>
      <c r="B5" s="294"/>
      <c r="C5" s="294"/>
      <c r="D5" s="294"/>
      <c r="E5" s="295"/>
      <c r="F5" s="299" t="s">
        <v>187</v>
      </c>
      <c r="G5" s="300"/>
      <c r="H5" s="301"/>
      <c r="I5" s="434" t="s">
        <v>599</v>
      </c>
      <c r="J5" s="306"/>
      <c r="K5" s="307"/>
      <c r="L5" s="299" t="s">
        <v>188</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219</v>
      </c>
      <c r="D13" s="282"/>
      <c r="E13" s="276"/>
      <c r="F13" s="188" t="s">
        <v>70</v>
      </c>
      <c r="G13" s="287" t="s">
        <v>118</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再生可能エネルギーの普及啓発の個別事業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541</v>
      </c>
      <c r="C22" s="348" t="s">
        <v>543</v>
      </c>
      <c r="D22" s="348"/>
      <c r="E22" s="348"/>
      <c r="F22" s="348" t="s">
        <v>664</v>
      </c>
      <c r="G22" s="348"/>
      <c r="H22" s="348"/>
      <c r="I22" s="126" t="s">
        <v>158</v>
      </c>
      <c r="J22" s="127" t="s">
        <v>13</v>
      </c>
      <c r="K22" s="346" t="s">
        <v>639</v>
      </c>
      <c r="L22" s="346"/>
      <c r="M22" s="346"/>
      <c r="N22" s="347"/>
    </row>
    <row r="23" spans="1:18" ht="72" customHeight="1" x14ac:dyDescent="0.15">
      <c r="A23" s="17">
        <v>2</v>
      </c>
      <c r="B23" s="125" t="s">
        <v>542</v>
      </c>
      <c r="C23" s="348" t="s">
        <v>544</v>
      </c>
      <c r="D23" s="348"/>
      <c r="E23" s="348"/>
      <c r="F23" s="348" t="s">
        <v>665</v>
      </c>
      <c r="G23" s="348"/>
      <c r="H23" s="348"/>
      <c r="I23" s="126" t="s">
        <v>158</v>
      </c>
      <c r="J23" s="127" t="s">
        <v>523</v>
      </c>
      <c r="K23" s="346" t="s">
        <v>640</v>
      </c>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666</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00FF"/>
    <pageSetUpPr fitToPage="1"/>
  </sheetPr>
  <dimension ref="A1:R52"/>
  <sheetViews>
    <sheetView view="pageBreakPreview" topLeftCell="A7"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581</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189</v>
      </c>
      <c r="B5" s="294"/>
      <c r="C5" s="294"/>
      <c r="D5" s="294"/>
      <c r="E5" s="295"/>
      <c r="F5" s="299" t="s">
        <v>190</v>
      </c>
      <c r="G5" s="300"/>
      <c r="H5" s="301"/>
      <c r="I5" s="434" t="s">
        <v>600</v>
      </c>
      <c r="J5" s="306"/>
      <c r="K5" s="307"/>
      <c r="L5" s="299" t="s">
        <v>191</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219</v>
      </c>
      <c r="D13" s="282"/>
      <c r="E13" s="276"/>
      <c r="F13" s="188" t="s">
        <v>70</v>
      </c>
      <c r="G13" s="287" t="s">
        <v>118</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再生可能エネルギーの普及啓発の個別事業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541</v>
      </c>
      <c r="C22" s="348" t="s">
        <v>543</v>
      </c>
      <c r="D22" s="348"/>
      <c r="E22" s="348"/>
      <c r="F22" s="348" t="s">
        <v>664</v>
      </c>
      <c r="G22" s="348"/>
      <c r="H22" s="348"/>
      <c r="I22" s="126" t="s">
        <v>158</v>
      </c>
      <c r="J22" s="127" t="s">
        <v>13</v>
      </c>
      <c r="K22" s="346" t="s">
        <v>639</v>
      </c>
      <c r="L22" s="346"/>
      <c r="M22" s="346"/>
      <c r="N22" s="347"/>
    </row>
    <row r="23" spans="1:18" ht="72" customHeight="1" x14ac:dyDescent="0.15">
      <c r="A23" s="17">
        <v>2</v>
      </c>
      <c r="B23" s="125" t="s">
        <v>542</v>
      </c>
      <c r="C23" s="348" t="s">
        <v>544</v>
      </c>
      <c r="D23" s="348"/>
      <c r="E23" s="348"/>
      <c r="F23" s="348" t="s">
        <v>665</v>
      </c>
      <c r="G23" s="348"/>
      <c r="H23" s="348"/>
      <c r="I23" s="126" t="s">
        <v>158</v>
      </c>
      <c r="J23" s="127" t="s">
        <v>523</v>
      </c>
      <c r="K23" s="346" t="s">
        <v>640</v>
      </c>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666</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00FF"/>
    <pageSetUpPr fitToPage="1"/>
  </sheetPr>
  <dimension ref="A1:R52"/>
  <sheetViews>
    <sheetView view="pageBreakPreview"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540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192</v>
      </c>
      <c r="B5" s="294"/>
      <c r="C5" s="294"/>
      <c r="D5" s="294"/>
      <c r="E5" s="295"/>
      <c r="F5" s="299" t="s">
        <v>193</v>
      </c>
      <c r="G5" s="300"/>
      <c r="H5" s="301"/>
      <c r="I5" s="305" t="s">
        <v>566</v>
      </c>
      <c r="J5" s="306"/>
      <c r="K5" s="307"/>
      <c r="L5" s="299" t="s">
        <v>194</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216</v>
      </c>
      <c r="D13" s="282"/>
      <c r="E13" s="276"/>
      <c r="F13" s="188" t="s">
        <v>70</v>
      </c>
      <c r="G13" s="287" t="s">
        <v>120</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ヒートアイランド対策の実施の個別事業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545</v>
      </c>
      <c r="C22" s="348" t="s">
        <v>546</v>
      </c>
      <c r="D22" s="348"/>
      <c r="E22" s="348"/>
      <c r="F22" s="348" t="s">
        <v>555</v>
      </c>
      <c r="G22" s="348"/>
      <c r="H22" s="348"/>
      <c r="I22" s="126" t="s">
        <v>356</v>
      </c>
      <c r="J22" s="127" t="s">
        <v>13</v>
      </c>
      <c r="K22" s="346" t="s">
        <v>557</v>
      </c>
      <c r="L22" s="346"/>
      <c r="M22" s="346"/>
      <c r="N22" s="347"/>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11"/>
      <c r="C30" s="213"/>
      <c r="D30" s="213"/>
      <c r="E30" s="213"/>
      <c r="F30" s="213"/>
      <c r="G30" s="213"/>
      <c r="H30" s="213"/>
      <c r="I30" s="93"/>
      <c r="J30" s="94"/>
      <c r="K30" s="266"/>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547</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00FF"/>
    <pageSetUpPr fitToPage="1"/>
  </sheetPr>
  <dimension ref="A1:R52"/>
  <sheetViews>
    <sheetView view="pageBreakPreview" topLeftCell="A7"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540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195</v>
      </c>
      <c r="B5" s="294"/>
      <c r="C5" s="294"/>
      <c r="D5" s="294"/>
      <c r="E5" s="295"/>
      <c r="F5" s="299" t="s">
        <v>196</v>
      </c>
      <c r="G5" s="300"/>
      <c r="H5" s="301"/>
      <c r="I5" s="299" t="s">
        <v>556</v>
      </c>
      <c r="J5" s="300"/>
      <c r="K5" s="301"/>
      <c r="L5" s="299" t="s">
        <v>197</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216</v>
      </c>
      <c r="D13" s="282"/>
      <c r="E13" s="276"/>
      <c r="F13" s="188" t="s">
        <v>70</v>
      </c>
      <c r="G13" s="287" t="s">
        <v>120</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ヒートアイランド対策の実施の個別事業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548</v>
      </c>
      <c r="C22" s="348" t="s">
        <v>549</v>
      </c>
      <c r="D22" s="348"/>
      <c r="E22" s="348"/>
      <c r="F22" s="348" t="s">
        <v>667</v>
      </c>
      <c r="G22" s="348"/>
      <c r="H22" s="348"/>
      <c r="I22" s="126" t="s">
        <v>158</v>
      </c>
      <c r="J22" s="127" t="s">
        <v>13</v>
      </c>
      <c r="K22" s="346" t="s">
        <v>642</v>
      </c>
      <c r="L22" s="346"/>
      <c r="M22" s="346"/>
      <c r="N22" s="347"/>
    </row>
    <row r="23" spans="1:18" ht="72" customHeight="1" x14ac:dyDescent="0.15">
      <c r="A23" s="17">
        <v>2</v>
      </c>
      <c r="B23" s="125" t="s">
        <v>545</v>
      </c>
      <c r="C23" s="348" t="s">
        <v>546</v>
      </c>
      <c r="D23" s="348"/>
      <c r="E23" s="348"/>
      <c r="F23" s="348" t="s">
        <v>555</v>
      </c>
      <c r="G23" s="348"/>
      <c r="H23" s="348"/>
      <c r="I23" s="126" t="s">
        <v>356</v>
      </c>
      <c r="J23" s="127" t="s">
        <v>13</v>
      </c>
      <c r="K23" s="346" t="s">
        <v>557</v>
      </c>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550</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22:J25 J30:J33 I42 J38:J41">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00FF"/>
    <pageSetUpPr fitToPage="1"/>
  </sheetPr>
  <dimension ref="A1:R52"/>
  <sheetViews>
    <sheetView view="pageBreakPreview"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420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198</v>
      </c>
      <c r="B5" s="294"/>
      <c r="C5" s="294"/>
      <c r="D5" s="294"/>
      <c r="E5" s="295"/>
      <c r="F5" s="299">
        <v>0.82399999999999995</v>
      </c>
      <c r="G5" s="300"/>
      <c r="H5" s="301"/>
      <c r="I5" s="299">
        <v>0.85499999999999998</v>
      </c>
      <c r="J5" s="300"/>
      <c r="K5" s="301"/>
      <c r="L5" s="299">
        <v>0.98399999999999999</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216</v>
      </c>
      <c r="D13" s="282"/>
      <c r="E13" s="276"/>
      <c r="F13" s="188" t="s">
        <v>70</v>
      </c>
      <c r="G13" s="287" t="s">
        <v>123</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P49　気候変動適応の啓発の個別事業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421</v>
      </c>
      <c r="C22" s="348" t="s">
        <v>422</v>
      </c>
      <c r="D22" s="348"/>
      <c r="E22" s="348"/>
      <c r="F22" s="348" t="s">
        <v>423</v>
      </c>
      <c r="G22" s="348"/>
      <c r="H22" s="348"/>
      <c r="I22" s="126" t="s">
        <v>356</v>
      </c>
      <c r="J22" s="127" t="s">
        <v>13</v>
      </c>
      <c r="K22" s="346" t="s">
        <v>424</v>
      </c>
      <c r="L22" s="346"/>
      <c r="M22" s="346"/>
      <c r="N22" s="347"/>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425</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00FF"/>
    <pageSetUpPr fitToPage="1"/>
  </sheetPr>
  <dimension ref="A1:R52"/>
  <sheetViews>
    <sheetView view="pageBreakPreview"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396</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199</v>
      </c>
      <c r="B5" s="294"/>
      <c r="C5" s="294"/>
      <c r="D5" s="294"/>
      <c r="E5" s="295"/>
      <c r="F5" s="299" t="s">
        <v>200</v>
      </c>
      <c r="G5" s="300"/>
      <c r="H5" s="301"/>
      <c r="I5" s="435" t="s">
        <v>395</v>
      </c>
      <c r="J5" s="300"/>
      <c r="K5" s="301"/>
      <c r="L5" s="299" t="s">
        <v>201</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226</v>
      </c>
      <c r="D13" s="282"/>
      <c r="E13" s="276"/>
      <c r="F13" s="188" t="s">
        <v>70</v>
      </c>
      <c r="G13" s="287" t="s">
        <v>117</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P48　交通対策の推進の個別事業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397</v>
      </c>
      <c r="C22" s="348" t="s">
        <v>399</v>
      </c>
      <c r="D22" s="348"/>
      <c r="E22" s="348"/>
      <c r="F22" s="348" t="s">
        <v>401</v>
      </c>
      <c r="G22" s="348"/>
      <c r="H22" s="348"/>
      <c r="I22" s="126" t="s">
        <v>158</v>
      </c>
      <c r="J22" s="127" t="s">
        <v>13</v>
      </c>
      <c r="K22" s="346" t="s">
        <v>403</v>
      </c>
      <c r="L22" s="346"/>
      <c r="M22" s="346"/>
      <c r="N22" s="347"/>
    </row>
    <row r="23" spans="1:18" ht="72" customHeight="1" x14ac:dyDescent="0.15">
      <c r="A23" s="17">
        <v>2</v>
      </c>
      <c r="B23" s="125" t="s">
        <v>398</v>
      </c>
      <c r="C23" s="348" t="s">
        <v>400</v>
      </c>
      <c r="D23" s="348"/>
      <c r="E23" s="348"/>
      <c r="F23" s="348" t="s">
        <v>402</v>
      </c>
      <c r="G23" s="348"/>
      <c r="H23" s="348"/>
      <c r="I23" s="126" t="s">
        <v>356</v>
      </c>
      <c r="J23" s="127" t="s">
        <v>13</v>
      </c>
      <c r="K23" s="346" t="s">
        <v>404</v>
      </c>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405</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00FF"/>
    <pageSetUpPr fitToPage="1"/>
  </sheetPr>
  <dimension ref="A1:R52"/>
  <sheetViews>
    <sheetView view="pageBreakPreview"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183</v>
      </c>
      <c r="B1" s="317"/>
      <c r="C1" s="317"/>
      <c r="D1" s="317"/>
      <c r="E1" s="317"/>
    </row>
    <row r="2" spans="1:18" ht="19.899999999999999" customHeight="1" thickBot="1" x14ac:dyDescent="0.2">
      <c r="A2" s="317"/>
      <c r="B2" s="317"/>
      <c r="C2" s="317"/>
      <c r="D2" s="317"/>
      <c r="E2" s="317"/>
      <c r="I2" s="318" t="s">
        <v>8</v>
      </c>
      <c r="J2" s="319"/>
      <c r="K2" s="320" t="s">
        <v>540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v>
      </c>
      <c r="B5" s="294"/>
      <c r="C5" s="294"/>
      <c r="D5" s="294"/>
      <c r="E5" s="295"/>
      <c r="F5" s="299"/>
      <c r="G5" s="300"/>
      <c r="H5" s="301"/>
      <c r="I5" s="432"/>
      <c r="J5" s="306"/>
      <c r="K5" s="307"/>
      <c r="L5" s="299"/>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2</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348</v>
      </c>
      <c r="B13" s="276"/>
      <c r="C13" s="281" t="s">
        <v>551</v>
      </c>
      <c r="D13" s="282"/>
      <c r="E13" s="276"/>
      <c r="F13" s="188" t="s">
        <v>70</v>
      </c>
      <c r="G13" s="287" t="s">
        <v>111</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P48　省エネルギー機器等の導入促進の個別事業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93" t="s">
        <v>668</v>
      </c>
      <c r="C22" s="398" t="s">
        <v>552</v>
      </c>
      <c r="D22" s="398"/>
      <c r="E22" s="398"/>
      <c r="F22" s="398" t="s">
        <v>553</v>
      </c>
      <c r="G22" s="398"/>
      <c r="H22" s="398"/>
      <c r="I22" s="126" t="s">
        <v>356</v>
      </c>
      <c r="J22" s="190" t="s">
        <v>536</v>
      </c>
      <c r="K22" s="345" t="s">
        <v>567</v>
      </c>
      <c r="L22" s="346"/>
      <c r="M22" s="346"/>
      <c r="N22" s="347"/>
    </row>
    <row r="23" spans="1:18" ht="72" hidden="1" customHeight="1" x14ac:dyDescent="0.15">
      <c r="A23" s="17">
        <v>2</v>
      </c>
      <c r="B23" s="121"/>
      <c r="C23" s="369"/>
      <c r="D23" s="369"/>
      <c r="E23" s="369"/>
      <c r="F23" s="433"/>
      <c r="G23" s="433"/>
      <c r="H23" s="433"/>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101"/>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77"/>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554</v>
      </c>
      <c r="B52" s="234"/>
      <c r="C52" s="234"/>
      <c r="D52" s="234"/>
      <c r="E52" s="234"/>
      <c r="F52" s="234"/>
      <c r="G52" s="234"/>
      <c r="H52" s="234"/>
      <c r="I52" s="234"/>
      <c r="J52" s="234"/>
      <c r="K52" s="234"/>
      <c r="L52" s="234"/>
      <c r="M52" s="234"/>
      <c r="N52" s="235"/>
    </row>
  </sheetData>
  <mergeCells count="94">
    <mergeCell ref="A1:E2"/>
    <mergeCell ref="I2:J2"/>
    <mergeCell ref="K2:N2"/>
    <mergeCell ref="A4:E4"/>
    <mergeCell ref="F4:H4"/>
    <mergeCell ref="I4:K4"/>
    <mergeCell ref="L4:N4"/>
    <mergeCell ref="A5:E6"/>
    <mergeCell ref="F5:H6"/>
    <mergeCell ref="I5:K6"/>
    <mergeCell ref="L5:N6"/>
    <mergeCell ref="A8:C9"/>
    <mergeCell ref="D8:E9"/>
    <mergeCell ref="F8:N9"/>
    <mergeCell ref="A11:B12"/>
    <mergeCell ref="C11:E12"/>
    <mergeCell ref="F11:N12"/>
    <mergeCell ref="A13:B15"/>
    <mergeCell ref="C13:E15"/>
    <mergeCell ref="G13:N13"/>
    <mergeCell ref="G14:N14"/>
    <mergeCell ref="G15:N15"/>
    <mergeCell ref="A18:N18"/>
    <mergeCell ref="A20:A21"/>
    <mergeCell ref="B20:B21"/>
    <mergeCell ref="C20:E21"/>
    <mergeCell ref="F20:H21"/>
    <mergeCell ref="I20:I21"/>
    <mergeCell ref="J20:J21"/>
    <mergeCell ref="K20:N21"/>
    <mergeCell ref="C22:E22"/>
    <mergeCell ref="F22:H22"/>
    <mergeCell ref="K22:N22"/>
    <mergeCell ref="C23:E23"/>
    <mergeCell ref="F23:H23"/>
    <mergeCell ref="K23:N23"/>
    <mergeCell ref="C24:E24"/>
    <mergeCell ref="F24:H24"/>
    <mergeCell ref="K24:N24"/>
    <mergeCell ref="C25:E25"/>
    <mergeCell ref="F25:H25"/>
    <mergeCell ref="K25:N25"/>
    <mergeCell ref="A28:A29"/>
    <mergeCell ref="B28:B29"/>
    <mergeCell ref="C28:E29"/>
    <mergeCell ref="F28:H29"/>
    <mergeCell ref="I28:I29"/>
    <mergeCell ref="K28:N29"/>
    <mergeCell ref="C30:E30"/>
    <mergeCell ref="F30:H30"/>
    <mergeCell ref="K30:N30"/>
    <mergeCell ref="C31:E31"/>
    <mergeCell ref="F31:H31"/>
    <mergeCell ref="K31:N31"/>
    <mergeCell ref="J28:J29"/>
    <mergeCell ref="C32:E32"/>
    <mergeCell ref="F32:H32"/>
    <mergeCell ref="K32:N32"/>
    <mergeCell ref="C33:E33"/>
    <mergeCell ref="F33:H33"/>
    <mergeCell ref="K33:N33"/>
    <mergeCell ref="A36:A37"/>
    <mergeCell ref="B36:B37"/>
    <mergeCell ref="C36:E37"/>
    <mergeCell ref="F36:H37"/>
    <mergeCell ref="I36:I37"/>
    <mergeCell ref="K36:N37"/>
    <mergeCell ref="C38:E38"/>
    <mergeCell ref="F38:H38"/>
    <mergeCell ref="K38:N38"/>
    <mergeCell ref="C39:E39"/>
    <mergeCell ref="F39:H39"/>
    <mergeCell ref="K39:N39"/>
    <mergeCell ref="J36:J37"/>
    <mergeCell ref="C46:E46"/>
    <mergeCell ref="F46:H46"/>
    <mergeCell ref="C40:E40"/>
    <mergeCell ref="F40:H40"/>
    <mergeCell ref="K40:N40"/>
    <mergeCell ref="C41:E41"/>
    <mergeCell ref="F41:H41"/>
    <mergeCell ref="K41:N41"/>
    <mergeCell ref="A44:A45"/>
    <mergeCell ref="B44:B45"/>
    <mergeCell ref="C44:E45"/>
    <mergeCell ref="F44:H45"/>
    <mergeCell ref="I44:I45"/>
    <mergeCell ref="A52:N52"/>
    <mergeCell ref="C47:E47"/>
    <mergeCell ref="F47:H47"/>
    <mergeCell ref="C48:E48"/>
    <mergeCell ref="F48:H48"/>
    <mergeCell ref="C49:E49"/>
    <mergeCell ref="F49:H49"/>
  </mergeCells>
  <phoneticPr fontId="2"/>
  <dataValidations count="6">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00FF"/>
    <pageSetUpPr fitToPage="1"/>
  </sheetPr>
  <dimension ref="A1:R52"/>
  <sheetViews>
    <sheetView view="pageBreakPreview"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202</v>
      </c>
      <c r="B1" s="317"/>
      <c r="C1" s="317"/>
      <c r="D1" s="317"/>
      <c r="E1" s="317"/>
    </row>
    <row r="2" spans="1:18" ht="19.899999999999999" customHeight="1" thickBot="1" x14ac:dyDescent="0.2">
      <c r="A2" s="317"/>
      <c r="B2" s="317"/>
      <c r="C2" s="317"/>
      <c r="D2" s="317"/>
      <c r="E2" s="317"/>
      <c r="I2" s="318" t="s">
        <v>8</v>
      </c>
      <c r="J2" s="319"/>
      <c r="K2" s="436" t="s">
        <v>561</v>
      </c>
      <c r="L2" s="437"/>
      <c r="M2" s="437"/>
      <c r="N2" s="438"/>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203</v>
      </c>
      <c r="B5" s="294"/>
      <c r="C5" s="294"/>
      <c r="D5" s="294"/>
      <c r="E5" s="295"/>
      <c r="F5" s="299" t="s">
        <v>204</v>
      </c>
      <c r="G5" s="300"/>
      <c r="H5" s="301"/>
      <c r="I5" s="434" t="s">
        <v>669</v>
      </c>
      <c r="J5" s="306"/>
      <c r="K5" s="307"/>
      <c r="L5" s="299" t="s">
        <v>671</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349</v>
      </c>
      <c r="B13" s="276"/>
      <c r="C13" s="420" t="s">
        <v>217</v>
      </c>
      <c r="D13" s="421"/>
      <c r="E13" s="422"/>
      <c r="F13" s="188" t="s">
        <v>70</v>
      </c>
      <c r="G13" s="287" t="s">
        <v>127</v>
      </c>
      <c r="H13" s="288"/>
      <c r="I13" s="288"/>
      <c r="J13" s="288"/>
      <c r="K13" s="288"/>
      <c r="L13" s="288"/>
      <c r="M13" s="288"/>
      <c r="N13" s="289"/>
    </row>
    <row r="14" spans="1:18" ht="19.899999999999999" customHeight="1" x14ac:dyDescent="0.15">
      <c r="A14" s="277"/>
      <c r="B14" s="278"/>
      <c r="C14" s="420" t="s">
        <v>218</v>
      </c>
      <c r="D14" s="421"/>
      <c r="E14" s="422"/>
      <c r="F14" s="188" t="s">
        <v>72</v>
      </c>
      <c r="G14" s="287" t="s">
        <v>133</v>
      </c>
      <c r="H14" s="288"/>
      <c r="I14" s="288"/>
      <c r="J14" s="288"/>
      <c r="K14" s="288"/>
      <c r="L14" s="288"/>
      <c r="M14" s="288"/>
      <c r="N14" s="289"/>
    </row>
    <row r="15" spans="1:18" ht="19.899999999999999" customHeight="1" thickBot="1" x14ac:dyDescent="0.2">
      <c r="A15" s="279"/>
      <c r="B15" s="280"/>
      <c r="C15" s="423"/>
      <c r="D15" s="424"/>
      <c r="E15" s="425"/>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P53　環境学習の場の提供の個別事業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479</v>
      </c>
      <c r="C22" s="348" t="s">
        <v>480</v>
      </c>
      <c r="D22" s="348"/>
      <c r="E22" s="348"/>
      <c r="F22" s="348" t="s">
        <v>481</v>
      </c>
      <c r="G22" s="348"/>
      <c r="H22" s="348"/>
      <c r="I22" s="126" t="s">
        <v>158</v>
      </c>
      <c r="J22" s="127" t="s">
        <v>13</v>
      </c>
      <c r="K22" s="346" t="s">
        <v>482</v>
      </c>
      <c r="L22" s="346"/>
      <c r="M22" s="346"/>
      <c r="N22" s="347"/>
    </row>
    <row r="23" spans="1:18" ht="72" customHeight="1" x14ac:dyDescent="0.15">
      <c r="A23" s="17">
        <v>2</v>
      </c>
      <c r="B23" s="125" t="s">
        <v>558</v>
      </c>
      <c r="C23" s="348" t="s">
        <v>559</v>
      </c>
      <c r="D23" s="348"/>
      <c r="E23" s="348"/>
      <c r="F23" s="348" t="s">
        <v>560</v>
      </c>
      <c r="G23" s="348"/>
      <c r="H23" s="348"/>
      <c r="I23" s="126" t="s">
        <v>158</v>
      </c>
      <c r="J23" s="127" t="s">
        <v>13</v>
      </c>
      <c r="K23" s="346" t="s">
        <v>586</v>
      </c>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P54　協働による環境活動の個別事業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10" t="s">
        <v>375</v>
      </c>
      <c r="C30" s="353" t="s">
        <v>376</v>
      </c>
      <c r="D30" s="353"/>
      <c r="E30" s="353"/>
      <c r="F30" s="353" t="s">
        <v>377</v>
      </c>
      <c r="G30" s="353"/>
      <c r="H30" s="353"/>
      <c r="I30" s="111" t="s">
        <v>356</v>
      </c>
      <c r="J30" s="112" t="s">
        <v>13</v>
      </c>
      <c r="K30" s="354" t="s">
        <v>378</v>
      </c>
      <c r="L30" s="354"/>
      <c r="M30" s="354"/>
      <c r="N30" s="355"/>
    </row>
    <row r="31" spans="1:18" ht="72" customHeight="1" x14ac:dyDescent="0.15">
      <c r="A31" s="76">
        <v>2</v>
      </c>
      <c r="B31" s="115" t="s">
        <v>409</v>
      </c>
      <c r="C31" s="439" t="s">
        <v>413</v>
      </c>
      <c r="D31" s="440"/>
      <c r="E31" s="441"/>
      <c r="F31" s="442" t="s">
        <v>680</v>
      </c>
      <c r="G31" s="443"/>
      <c r="H31" s="444"/>
      <c r="I31" s="111" t="s">
        <v>356</v>
      </c>
      <c r="J31" s="112" t="s">
        <v>13</v>
      </c>
      <c r="K31" s="387" t="s">
        <v>417</v>
      </c>
      <c r="L31" s="354"/>
      <c r="M31" s="354"/>
      <c r="N31" s="355"/>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672</v>
      </c>
      <c r="B52" s="413"/>
      <c r="C52" s="413"/>
      <c r="D52" s="413"/>
      <c r="E52" s="413"/>
      <c r="F52" s="413"/>
      <c r="G52" s="413"/>
      <c r="H52" s="413"/>
      <c r="I52" s="413"/>
      <c r="J52" s="413"/>
      <c r="K52" s="413"/>
      <c r="L52" s="413"/>
      <c r="M52" s="413"/>
      <c r="N52" s="414"/>
    </row>
  </sheetData>
  <mergeCells count="95">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G13:N13"/>
    <mergeCell ref="G14:N14"/>
    <mergeCell ref="G15:N15"/>
    <mergeCell ref="C13:E13"/>
    <mergeCell ref="C14:E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22:J25 I42 J30:J33">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22:I25 I38:I41 I30:I33">
      <formula1>"A,B,C,D"</formula1>
    </dataValidation>
    <dataValidation type="list" allowBlank="1" showInputMessage="1" showErrorMessage="1" sqref="G13:N15">
      <formula1>INDIRECT(RIGHT($C$13,LEN($C$13)-FIND("　",$C$13)))</formula1>
    </dataValidation>
    <dataValidation type="list" allowBlank="1" showInputMessage="1" showErrorMessage="1" sqref="C13:C14">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00FF"/>
    <pageSetUpPr fitToPage="1"/>
  </sheetPr>
  <dimension ref="A1:R52"/>
  <sheetViews>
    <sheetView view="pageBreakPreview"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202</v>
      </c>
      <c r="B1" s="317"/>
      <c r="C1" s="317"/>
      <c r="D1" s="317"/>
      <c r="E1" s="317"/>
    </row>
    <row r="2" spans="1:18" ht="19.899999999999999" customHeight="1" thickBot="1" x14ac:dyDescent="0.2">
      <c r="A2" s="317"/>
      <c r="B2" s="317"/>
      <c r="C2" s="317"/>
      <c r="D2" s="317"/>
      <c r="E2" s="317"/>
      <c r="I2" s="318" t="s">
        <v>8</v>
      </c>
      <c r="J2" s="319"/>
      <c r="K2" s="320" t="s">
        <v>540</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205</v>
      </c>
      <c r="B5" s="294"/>
      <c r="C5" s="294"/>
      <c r="D5" s="294"/>
      <c r="E5" s="295"/>
      <c r="F5" s="299" t="s">
        <v>206</v>
      </c>
      <c r="G5" s="300"/>
      <c r="H5" s="301"/>
      <c r="I5" s="305" t="s">
        <v>562</v>
      </c>
      <c r="J5" s="306"/>
      <c r="K5" s="307"/>
      <c r="L5" s="299" t="s">
        <v>207</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349</v>
      </c>
      <c r="B13" s="276"/>
      <c r="C13" s="281" t="s">
        <v>218</v>
      </c>
      <c r="D13" s="282"/>
      <c r="E13" s="276"/>
      <c r="F13" s="188" t="s">
        <v>70</v>
      </c>
      <c r="G13" s="287" t="s">
        <v>127</v>
      </c>
      <c r="H13" s="288"/>
      <c r="I13" s="288"/>
      <c r="J13" s="288"/>
      <c r="K13" s="288"/>
      <c r="L13" s="288"/>
      <c r="M13" s="288"/>
      <c r="N13" s="289"/>
    </row>
    <row r="14" spans="1:18" ht="19.899999999999999" customHeight="1" x14ac:dyDescent="0.15">
      <c r="A14" s="277"/>
      <c r="B14" s="278"/>
      <c r="C14" s="283"/>
      <c r="D14" s="284"/>
      <c r="E14" s="278"/>
      <c r="F14" s="188" t="s">
        <v>72</v>
      </c>
      <c r="G14" s="287" t="s">
        <v>128</v>
      </c>
      <c r="H14" s="288"/>
      <c r="I14" s="288"/>
      <c r="J14" s="288"/>
      <c r="K14" s="288"/>
      <c r="L14" s="288"/>
      <c r="M14" s="288"/>
      <c r="N14" s="289"/>
    </row>
    <row r="15" spans="1:18" ht="19.899999999999999" customHeight="1" thickBot="1" x14ac:dyDescent="0.2">
      <c r="A15" s="279"/>
      <c r="B15" s="280"/>
      <c r="C15" s="285"/>
      <c r="D15" s="286"/>
      <c r="E15" s="280"/>
      <c r="F15" s="189" t="s">
        <v>73</v>
      </c>
      <c r="G15" s="290" t="s">
        <v>131</v>
      </c>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P53　環境学習の場の提供の個別事業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563</v>
      </c>
      <c r="C22" s="348" t="s">
        <v>564</v>
      </c>
      <c r="D22" s="348"/>
      <c r="E22" s="348"/>
      <c r="F22" s="348" t="s">
        <v>565</v>
      </c>
      <c r="G22" s="348"/>
      <c r="H22" s="348"/>
      <c r="I22" s="126" t="s">
        <v>158</v>
      </c>
      <c r="J22" s="127" t="s">
        <v>523</v>
      </c>
      <c r="K22" s="346" t="s">
        <v>569</v>
      </c>
      <c r="L22" s="346"/>
      <c r="M22" s="346"/>
      <c r="N22" s="347"/>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P53　環境に関する啓発活動の実施の個別事業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25" t="s">
        <v>563</v>
      </c>
      <c r="C30" s="348" t="s">
        <v>564</v>
      </c>
      <c r="D30" s="348"/>
      <c r="E30" s="348"/>
      <c r="F30" s="348" t="s">
        <v>565</v>
      </c>
      <c r="G30" s="348"/>
      <c r="H30" s="348"/>
      <c r="I30" s="126" t="s">
        <v>158</v>
      </c>
      <c r="J30" s="127" t="s">
        <v>523</v>
      </c>
      <c r="K30" s="346" t="s">
        <v>569</v>
      </c>
      <c r="L30" s="346"/>
      <c r="M30" s="346"/>
      <c r="N30" s="34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customHeight="1" x14ac:dyDescent="0.15">
      <c r="B34" s="6"/>
      <c r="C34" s="4"/>
      <c r="D34" s="4"/>
      <c r="E34" s="3"/>
    </row>
    <row r="35" spans="1:14" ht="19.899999999999999" customHeight="1" thickBot="1" x14ac:dyDescent="0.2">
      <c r="A35" s="81" t="s">
        <v>73</v>
      </c>
      <c r="B35" s="7" t="str">
        <f>G15&amp;IF(G13="","","の個別事業")</f>
        <v>P54　交流の場づくりの個別事業</v>
      </c>
      <c r="C35" s="7"/>
      <c r="D35" s="7"/>
      <c r="E35" s="7"/>
    </row>
    <row r="36" spans="1:14" ht="25.5"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x14ac:dyDescent="0.15">
      <c r="A37" s="244"/>
      <c r="B37" s="246"/>
      <c r="C37" s="249"/>
      <c r="D37" s="250"/>
      <c r="E37" s="251"/>
      <c r="F37" s="249"/>
      <c r="G37" s="250"/>
      <c r="H37" s="251"/>
      <c r="I37" s="220"/>
      <c r="J37" s="220"/>
      <c r="K37" s="263"/>
      <c r="L37" s="263"/>
      <c r="M37" s="263"/>
      <c r="N37" s="264"/>
    </row>
    <row r="38" spans="1:14" ht="71.650000000000006" customHeight="1" x14ac:dyDescent="0.15">
      <c r="A38" s="17">
        <v>1</v>
      </c>
      <c r="B38" s="125" t="s">
        <v>563</v>
      </c>
      <c r="C38" s="348" t="s">
        <v>564</v>
      </c>
      <c r="D38" s="348"/>
      <c r="E38" s="348"/>
      <c r="F38" s="348" t="s">
        <v>565</v>
      </c>
      <c r="G38" s="348"/>
      <c r="H38" s="348"/>
      <c r="I38" s="126" t="s">
        <v>158</v>
      </c>
      <c r="J38" s="127" t="s">
        <v>523</v>
      </c>
      <c r="K38" s="346" t="s">
        <v>570</v>
      </c>
      <c r="L38" s="346"/>
      <c r="M38" s="346"/>
      <c r="N38" s="34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1"/>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673</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22:I25 I30:I33 I38:I41">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22:J25 J30:J33 I42 J38:J41">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
  <sheetViews>
    <sheetView view="pageLayout" zoomScale="85" zoomScaleNormal="100" zoomScalePageLayoutView="85" workbookViewId="0">
      <selection activeCell="G9" sqref="G9"/>
    </sheetView>
  </sheetViews>
  <sheetFormatPr defaultRowHeight="13.5" x14ac:dyDescent="0.15"/>
  <cols>
    <col min="1" max="14" width="7.875" customWidth="1"/>
  </cols>
  <sheetData>
    <row r="1" spans="1:11" x14ac:dyDescent="0.15">
      <c r="J1" s="212" t="s">
        <v>687</v>
      </c>
      <c r="K1" s="212"/>
    </row>
    <row r="2" spans="1:11" x14ac:dyDescent="0.15">
      <c r="J2" s="212"/>
      <c r="K2" s="212"/>
    </row>
    <row r="16" spans="1:11" x14ac:dyDescent="0.15">
      <c r="A16" s="211" t="s">
        <v>686</v>
      </c>
      <c r="B16" s="211"/>
      <c r="C16" s="211"/>
      <c r="D16" s="211"/>
      <c r="E16" s="211"/>
      <c r="F16" s="211"/>
      <c r="G16" s="211"/>
      <c r="H16" s="211"/>
      <c r="I16" s="211"/>
      <c r="J16" s="211"/>
      <c r="K16" s="211"/>
    </row>
    <row r="17" spans="1:11" x14ac:dyDescent="0.15">
      <c r="A17" s="211"/>
      <c r="B17" s="211"/>
      <c r="C17" s="211"/>
      <c r="D17" s="211"/>
      <c r="E17" s="211"/>
      <c r="F17" s="211"/>
      <c r="G17" s="211"/>
      <c r="H17" s="211"/>
      <c r="I17" s="211"/>
      <c r="J17" s="211"/>
      <c r="K17" s="211"/>
    </row>
    <row r="18" spans="1:11" x14ac:dyDescent="0.15">
      <c r="A18" s="211"/>
      <c r="B18" s="211"/>
      <c r="C18" s="211"/>
      <c r="D18" s="211"/>
      <c r="E18" s="211"/>
      <c r="F18" s="211"/>
      <c r="G18" s="211"/>
      <c r="H18" s="211"/>
      <c r="I18" s="211"/>
      <c r="J18" s="211"/>
      <c r="K18" s="211"/>
    </row>
    <row r="19" spans="1:11" x14ac:dyDescent="0.15">
      <c r="A19" s="211"/>
      <c r="B19" s="211"/>
      <c r="C19" s="211"/>
      <c r="D19" s="211"/>
      <c r="E19" s="211"/>
      <c r="F19" s="211"/>
      <c r="G19" s="211"/>
      <c r="H19" s="211"/>
      <c r="I19" s="211"/>
      <c r="J19" s="211"/>
      <c r="K19" s="211"/>
    </row>
    <row r="20" spans="1:11" x14ac:dyDescent="0.15">
      <c r="A20" s="211"/>
      <c r="B20" s="211"/>
      <c r="C20" s="211"/>
      <c r="D20" s="211"/>
      <c r="E20" s="211"/>
      <c r="F20" s="211"/>
      <c r="G20" s="211"/>
      <c r="H20" s="211"/>
      <c r="I20" s="211"/>
      <c r="J20" s="211"/>
      <c r="K20" s="211"/>
    </row>
    <row r="21" spans="1:11" x14ac:dyDescent="0.15">
      <c r="A21" s="211"/>
      <c r="B21" s="211"/>
      <c r="C21" s="211"/>
      <c r="D21" s="211"/>
      <c r="E21" s="211"/>
      <c r="F21" s="211"/>
      <c r="G21" s="211"/>
      <c r="H21" s="211"/>
      <c r="I21" s="211"/>
      <c r="J21" s="211"/>
      <c r="K21" s="211"/>
    </row>
  </sheetData>
  <mergeCells count="2">
    <mergeCell ref="A16:K21"/>
    <mergeCell ref="J1:K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00FF"/>
    <pageSetUpPr fitToPage="1"/>
  </sheetPr>
  <dimension ref="A1:R52"/>
  <sheetViews>
    <sheetView view="pageBreakPreview" topLeftCell="A19" zoomScale="40" zoomScaleNormal="100" zoomScaleSheetLayoutView="4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202</v>
      </c>
      <c r="B1" s="317"/>
      <c r="C1" s="317"/>
      <c r="D1" s="317"/>
      <c r="E1" s="317"/>
    </row>
    <row r="2" spans="1:18" ht="19.899999999999999" customHeight="1" thickBot="1" x14ac:dyDescent="0.2">
      <c r="A2" s="317"/>
      <c r="B2" s="317"/>
      <c r="C2" s="317"/>
      <c r="D2" s="317"/>
      <c r="E2" s="317"/>
      <c r="I2" s="318" t="s">
        <v>8</v>
      </c>
      <c r="J2" s="319"/>
      <c r="K2" s="320" t="s">
        <v>568</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208</v>
      </c>
      <c r="B5" s="294"/>
      <c r="C5" s="294"/>
      <c r="D5" s="294"/>
      <c r="E5" s="295"/>
      <c r="F5" s="299" t="s">
        <v>150</v>
      </c>
      <c r="G5" s="300"/>
      <c r="H5" s="301"/>
      <c r="I5" s="305" t="s">
        <v>571</v>
      </c>
      <c r="J5" s="306"/>
      <c r="K5" s="307"/>
      <c r="L5" s="299" t="s">
        <v>209</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349</v>
      </c>
      <c r="B13" s="276"/>
      <c r="C13" s="281" t="s">
        <v>217</v>
      </c>
      <c r="D13" s="282"/>
      <c r="E13" s="276"/>
      <c r="F13" s="188" t="s">
        <v>70</v>
      </c>
      <c r="G13" s="287" t="s">
        <v>127</v>
      </c>
      <c r="H13" s="288"/>
      <c r="I13" s="288"/>
      <c r="J13" s="288"/>
      <c r="K13" s="288"/>
      <c r="L13" s="288"/>
      <c r="M13" s="288"/>
      <c r="N13" s="289"/>
    </row>
    <row r="14" spans="1:18" ht="19.899999999999999" customHeight="1" x14ac:dyDescent="0.15">
      <c r="A14" s="277"/>
      <c r="B14" s="278"/>
      <c r="C14" s="283"/>
      <c r="D14" s="284"/>
      <c r="E14" s="278"/>
      <c r="F14" s="188" t="s">
        <v>72</v>
      </c>
      <c r="G14" s="287" t="s">
        <v>130</v>
      </c>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P53　環境学習の場の提供の個別事業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572</v>
      </c>
      <c r="C22" s="348" t="s">
        <v>573</v>
      </c>
      <c r="D22" s="348"/>
      <c r="E22" s="348"/>
      <c r="F22" s="348" t="s">
        <v>575</v>
      </c>
      <c r="G22" s="348"/>
      <c r="H22" s="348"/>
      <c r="I22" s="126" t="s">
        <v>158</v>
      </c>
      <c r="J22" s="127" t="s">
        <v>13</v>
      </c>
      <c r="K22" s="346" t="s">
        <v>643</v>
      </c>
      <c r="L22" s="346"/>
      <c r="M22" s="346"/>
      <c r="N22" s="347"/>
    </row>
    <row r="23" spans="1:18" ht="72" hidden="1" customHeight="1" x14ac:dyDescent="0.15">
      <c r="A23" s="17">
        <v>2</v>
      </c>
      <c r="B23" s="121"/>
      <c r="C23" s="369"/>
      <c r="D23" s="369"/>
      <c r="E23" s="369"/>
      <c r="F23" s="369"/>
      <c r="G23" s="369"/>
      <c r="H23" s="369"/>
      <c r="I23" s="116"/>
      <c r="J23" s="117"/>
      <c r="K23" s="370"/>
      <c r="L23" s="370"/>
      <c r="M23" s="370"/>
      <c r="N23" s="371"/>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P53　人材育成の推進の個別事業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25" t="s">
        <v>572</v>
      </c>
      <c r="C30" s="348" t="s">
        <v>574</v>
      </c>
      <c r="D30" s="348"/>
      <c r="E30" s="348"/>
      <c r="F30" s="348" t="s">
        <v>575</v>
      </c>
      <c r="G30" s="348"/>
      <c r="H30" s="348"/>
      <c r="I30" s="126" t="s">
        <v>158</v>
      </c>
      <c r="J30" s="127" t="s">
        <v>13</v>
      </c>
      <c r="K30" s="346" t="s">
        <v>643</v>
      </c>
      <c r="L30" s="346"/>
      <c r="M30" s="346"/>
      <c r="N30" s="34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644</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22:J25 J38:J41 I42 J30:J33">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22:I25 I38:I41 I30:I33">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00FF"/>
    <pageSetUpPr fitToPage="1"/>
  </sheetPr>
  <dimension ref="A1:R52"/>
  <sheetViews>
    <sheetView view="pageBreakPreview" topLeftCell="A23" zoomScale="70" zoomScaleNormal="100" zoomScaleSheetLayoutView="7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202</v>
      </c>
      <c r="B1" s="317"/>
      <c r="C1" s="317"/>
      <c r="D1" s="317"/>
      <c r="E1" s="317"/>
    </row>
    <row r="2" spans="1:18" ht="19.899999999999999" customHeight="1" thickBot="1" x14ac:dyDescent="0.2">
      <c r="A2" s="317"/>
      <c r="B2" s="317"/>
      <c r="C2" s="317"/>
      <c r="D2" s="317"/>
      <c r="E2" s="317"/>
      <c r="I2" s="318" t="s">
        <v>8</v>
      </c>
      <c r="J2" s="319"/>
      <c r="K2" s="436" t="s">
        <v>580</v>
      </c>
      <c r="L2" s="437"/>
      <c r="M2" s="437"/>
      <c r="N2" s="438"/>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210</v>
      </c>
      <c r="B5" s="294"/>
      <c r="C5" s="294"/>
      <c r="D5" s="294"/>
      <c r="E5" s="295"/>
      <c r="F5" s="299" t="s">
        <v>211</v>
      </c>
      <c r="G5" s="300"/>
      <c r="H5" s="301"/>
      <c r="I5" s="434" t="s">
        <v>674</v>
      </c>
      <c r="J5" s="306"/>
      <c r="K5" s="307"/>
      <c r="L5" s="299" t="s">
        <v>212</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349</v>
      </c>
      <c r="B13" s="276"/>
      <c r="C13" s="281" t="s">
        <v>218</v>
      </c>
      <c r="D13" s="282"/>
      <c r="E13" s="276"/>
      <c r="F13" s="188" t="s">
        <v>70</v>
      </c>
      <c r="G13" s="287" t="s">
        <v>125</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P54　協働の推進の個別事業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408</v>
      </c>
      <c r="C22" s="348" t="s">
        <v>426</v>
      </c>
      <c r="D22" s="348"/>
      <c r="E22" s="348"/>
      <c r="F22" s="348" t="s">
        <v>681</v>
      </c>
      <c r="G22" s="348"/>
      <c r="H22" s="348"/>
      <c r="I22" s="126" t="s">
        <v>356</v>
      </c>
      <c r="J22" s="127" t="s">
        <v>13</v>
      </c>
      <c r="K22" s="345" t="s">
        <v>416</v>
      </c>
      <c r="L22" s="346"/>
      <c r="M22" s="346"/>
      <c r="N22" s="347"/>
    </row>
    <row r="23" spans="1:18" ht="72" customHeight="1" x14ac:dyDescent="0.15">
      <c r="A23" s="17">
        <v>2</v>
      </c>
      <c r="B23" s="125" t="s">
        <v>427</v>
      </c>
      <c r="C23" s="348" t="s">
        <v>429</v>
      </c>
      <c r="D23" s="348"/>
      <c r="E23" s="348"/>
      <c r="F23" s="348" t="s">
        <v>431</v>
      </c>
      <c r="G23" s="348"/>
      <c r="H23" s="348"/>
      <c r="I23" s="126" t="s">
        <v>356</v>
      </c>
      <c r="J23" s="190" t="s">
        <v>13</v>
      </c>
      <c r="K23" s="345" t="s">
        <v>433</v>
      </c>
      <c r="L23" s="346"/>
      <c r="M23" s="346"/>
      <c r="N23" s="347"/>
    </row>
    <row r="24" spans="1:18" ht="72" customHeight="1" x14ac:dyDescent="0.15">
      <c r="A24" s="17">
        <v>3</v>
      </c>
      <c r="B24" s="125" t="s">
        <v>428</v>
      </c>
      <c r="C24" s="348" t="s">
        <v>430</v>
      </c>
      <c r="D24" s="348"/>
      <c r="E24" s="348"/>
      <c r="F24" s="348" t="s">
        <v>432</v>
      </c>
      <c r="G24" s="348"/>
      <c r="H24" s="348"/>
      <c r="I24" s="126" t="s">
        <v>356</v>
      </c>
      <c r="J24" s="190" t="s">
        <v>13</v>
      </c>
      <c r="K24" s="345" t="s">
        <v>434</v>
      </c>
      <c r="L24" s="346"/>
      <c r="M24" s="346"/>
      <c r="N24" s="347"/>
    </row>
    <row r="25" spans="1:18" ht="72" customHeight="1" thickBot="1" x14ac:dyDescent="0.2">
      <c r="A25" s="87">
        <v>4</v>
      </c>
      <c r="B25" s="125" t="s">
        <v>576</v>
      </c>
      <c r="C25" s="348" t="s">
        <v>577</v>
      </c>
      <c r="D25" s="348"/>
      <c r="E25" s="348"/>
      <c r="F25" s="348" t="s">
        <v>578</v>
      </c>
      <c r="G25" s="348"/>
      <c r="H25" s="348"/>
      <c r="I25" s="126" t="s">
        <v>356</v>
      </c>
      <c r="J25" s="127" t="s">
        <v>13</v>
      </c>
      <c r="K25" s="346" t="s">
        <v>579</v>
      </c>
      <c r="L25" s="346"/>
      <c r="M25" s="346"/>
      <c r="N25" s="347"/>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11"/>
      <c r="C30" s="369"/>
      <c r="D30" s="369"/>
      <c r="E30" s="369"/>
      <c r="F30" s="445"/>
      <c r="G30" s="445"/>
      <c r="H30" s="445"/>
      <c r="I30" s="116"/>
      <c r="J30" s="117"/>
      <c r="K30" s="446"/>
      <c r="L30" s="447"/>
      <c r="M30" s="447"/>
      <c r="N30" s="448"/>
    </row>
    <row r="31" spans="1:18" ht="72" hidden="1" customHeight="1" x14ac:dyDescent="0.15">
      <c r="A31" s="76">
        <v>2</v>
      </c>
      <c r="B31" s="11"/>
      <c r="C31" s="369"/>
      <c r="D31" s="369"/>
      <c r="E31" s="369"/>
      <c r="F31" s="445"/>
      <c r="G31" s="445"/>
      <c r="H31" s="445"/>
      <c r="I31" s="116"/>
      <c r="J31" s="118"/>
      <c r="K31" s="446"/>
      <c r="L31" s="447"/>
      <c r="M31" s="447"/>
      <c r="N31" s="448"/>
    </row>
    <row r="32" spans="1:18" ht="72" hidden="1" customHeight="1" x14ac:dyDescent="0.15">
      <c r="A32" s="76">
        <v>3</v>
      </c>
      <c r="B32" s="11"/>
      <c r="C32" s="213"/>
      <c r="D32" s="213"/>
      <c r="E32" s="213"/>
      <c r="F32" s="213"/>
      <c r="G32" s="213"/>
      <c r="H32" s="213"/>
      <c r="I32" s="93"/>
      <c r="J32" s="101"/>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675</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G13:N13"/>
    <mergeCell ref="G14:N14"/>
    <mergeCell ref="G15:N15"/>
    <mergeCell ref="C13:E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00FF"/>
    <pageSetUpPr fitToPage="1"/>
  </sheetPr>
  <dimension ref="A1:R52"/>
  <sheetViews>
    <sheetView view="pageBreakPreview" zoomScale="55" zoomScaleNormal="100" zoomScaleSheetLayoutView="5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202</v>
      </c>
      <c r="B1" s="317"/>
      <c r="C1" s="317"/>
      <c r="D1" s="317"/>
      <c r="E1" s="317"/>
    </row>
    <row r="2" spans="1:18" ht="19.899999999999999" customHeight="1" thickBot="1" x14ac:dyDescent="0.2">
      <c r="A2" s="317"/>
      <c r="B2" s="317"/>
      <c r="C2" s="317"/>
      <c r="D2" s="317"/>
      <c r="E2" s="317"/>
      <c r="I2" s="318" t="s">
        <v>8</v>
      </c>
      <c r="J2" s="319"/>
      <c r="K2" s="320" t="s">
        <v>581</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213</v>
      </c>
      <c r="B5" s="294"/>
      <c r="C5" s="294"/>
      <c r="D5" s="294"/>
      <c r="E5" s="295"/>
      <c r="F5" s="299" t="s">
        <v>214</v>
      </c>
      <c r="G5" s="300"/>
      <c r="H5" s="301"/>
      <c r="I5" s="299" t="s">
        <v>582</v>
      </c>
      <c r="J5" s="300"/>
      <c r="K5" s="301"/>
      <c r="L5" s="299" t="s">
        <v>1</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349</v>
      </c>
      <c r="B13" s="276"/>
      <c r="C13" s="281" t="s">
        <v>218</v>
      </c>
      <c r="D13" s="282"/>
      <c r="E13" s="276"/>
      <c r="F13" s="188" t="s">
        <v>70</v>
      </c>
      <c r="G13" s="287" t="s">
        <v>131</v>
      </c>
      <c r="H13" s="288"/>
      <c r="I13" s="288"/>
      <c r="J13" s="288"/>
      <c r="K13" s="288"/>
      <c r="L13" s="288"/>
      <c r="M13" s="288"/>
      <c r="N13" s="289"/>
    </row>
    <row r="14" spans="1:18" ht="19.899999999999999" customHeight="1" x14ac:dyDescent="0.15">
      <c r="A14" s="277"/>
      <c r="B14" s="278"/>
      <c r="C14" s="283"/>
      <c r="D14" s="284"/>
      <c r="E14" s="278"/>
      <c r="F14" s="188" t="s">
        <v>72</v>
      </c>
      <c r="G14" s="287" t="s">
        <v>132</v>
      </c>
      <c r="H14" s="288"/>
      <c r="I14" s="288"/>
      <c r="J14" s="288"/>
      <c r="K14" s="288"/>
      <c r="L14" s="288"/>
      <c r="M14" s="288"/>
      <c r="N14" s="289"/>
    </row>
    <row r="15" spans="1:18" ht="19.899999999999999" customHeight="1" thickBot="1" x14ac:dyDescent="0.2">
      <c r="A15" s="279"/>
      <c r="B15" s="280"/>
      <c r="C15" s="285"/>
      <c r="D15" s="286"/>
      <c r="E15" s="280"/>
      <c r="F15" s="189" t="s">
        <v>73</v>
      </c>
      <c r="G15" s="290" t="s">
        <v>133</v>
      </c>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P54　交流の場づくりの個別事業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629</v>
      </c>
      <c r="C22" s="348" t="s">
        <v>584</v>
      </c>
      <c r="D22" s="348"/>
      <c r="E22" s="348"/>
      <c r="F22" s="348" t="s">
        <v>560</v>
      </c>
      <c r="G22" s="348"/>
      <c r="H22" s="348"/>
      <c r="I22" s="126" t="s">
        <v>158</v>
      </c>
      <c r="J22" s="127" t="s">
        <v>13</v>
      </c>
      <c r="K22" s="346" t="s">
        <v>586</v>
      </c>
      <c r="L22" s="346"/>
      <c r="M22" s="346"/>
      <c r="N22" s="347"/>
    </row>
    <row r="23" spans="1:18" ht="72" customHeight="1" x14ac:dyDescent="0.15">
      <c r="A23" s="17">
        <v>2</v>
      </c>
      <c r="B23" s="125" t="s">
        <v>583</v>
      </c>
      <c r="C23" s="348" t="s">
        <v>585</v>
      </c>
      <c r="D23" s="348"/>
      <c r="E23" s="348"/>
      <c r="F23" s="348" t="s">
        <v>627</v>
      </c>
      <c r="G23" s="348"/>
      <c r="H23" s="348"/>
      <c r="I23" s="126" t="s">
        <v>356</v>
      </c>
      <c r="J23" s="127" t="s">
        <v>13</v>
      </c>
      <c r="K23" s="346" t="s">
        <v>628</v>
      </c>
      <c r="L23" s="346"/>
      <c r="M23" s="346"/>
      <c r="N23" s="347"/>
    </row>
    <row r="24" spans="1:18" ht="72" hidden="1" customHeight="1" x14ac:dyDescent="0.15">
      <c r="A24" s="17">
        <v>3</v>
      </c>
      <c r="B24" s="121"/>
      <c r="C24" s="369"/>
      <c r="D24" s="369"/>
      <c r="E24" s="369"/>
      <c r="F24" s="369"/>
      <c r="G24" s="369"/>
      <c r="H24" s="369"/>
      <c r="I24" s="116"/>
      <c r="J24" s="117"/>
      <c r="K24" s="372"/>
      <c r="L24" s="370"/>
      <c r="M24" s="370"/>
      <c r="N24" s="371"/>
    </row>
    <row r="25" spans="1:18" ht="72" hidden="1" customHeight="1" thickBot="1" x14ac:dyDescent="0.2">
      <c r="A25" s="87">
        <v>4</v>
      </c>
      <c r="B25" s="122"/>
      <c r="C25" s="373"/>
      <c r="D25" s="373"/>
      <c r="E25" s="373"/>
      <c r="F25" s="373"/>
      <c r="G25" s="373"/>
      <c r="H25" s="373"/>
      <c r="I25" s="123"/>
      <c r="J25" s="124"/>
      <c r="K25" s="374"/>
      <c r="L25" s="375"/>
      <c r="M25" s="375"/>
      <c r="N25" s="376"/>
    </row>
    <row r="26" spans="1:18" ht="19.899999999999999" customHeight="1" x14ac:dyDescent="0.15">
      <c r="B26" s="6"/>
      <c r="C26" s="4"/>
      <c r="D26" s="4"/>
      <c r="E26" s="3"/>
    </row>
    <row r="27" spans="1:18" ht="19.899999999999999" customHeight="1" thickBot="1" x14ac:dyDescent="0.2">
      <c r="A27" s="81" t="s">
        <v>72</v>
      </c>
      <c r="B27" s="7" t="str">
        <f>G14&amp;IF(G13="","","の個別事業")</f>
        <v>P54　パートナーシップの構築の個別事業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93" t="s">
        <v>587</v>
      </c>
      <c r="C30" s="398" t="s">
        <v>588</v>
      </c>
      <c r="D30" s="398"/>
      <c r="E30" s="398"/>
      <c r="F30" s="398" t="s">
        <v>676</v>
      </c>
      <c r="G30" s="398"/>
      <c r="H30" s="398"/>
      <c r="I30" s="126" t="s">
        <v>356</v>
      </c>
      <c r="J30" s="127" t="s">
        <v>13</v>
      </c>
      <c r="K30" s="345" t="s">
        <v>589</v>
      </c>
      <c r="L30" s="346"/>
      <c r="M30" s="346"/>
      <c r="N30" s="347"/>
    </row>
    <row r="31" spans="1:18" ht="72" hidden="1" customHeight="1" x14ac:dyDescent="0.15">
      <c r="A31" s="76">
        <v>2</v>
      </c>
      <c r="B31" s="193"/>
      <c r="C31" s="398"/>
      <c r="D31" s="398"/>
      <c r="E31" s="398"/>
      <c r="F31" s="398"/>
      <c r="G31" s="398"/>
      <c r="H31" s="398"/>
      <c r="I31" s="126"/>
      <c r="J31" s="127"/>
      <c r="K31" s="345"/>
      <c r="L31" s="346"/>
      <c r="M31" s="346"/>
      <c r="N31" s="34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customHeight="1" x14ac:dyDescent="0.15">
      <c r="B34" s="6"/>
      <c r="C34" s="4"/>
      <c r="D34" s="4"/>
      <c r="E34" s="3"/>
    </row>
    <row r="35" spans="1:14" ht="19.899999999999999" customHeight="1" thickBot="1" x14ac:dyDescent="0.2">
      <c r="A35" s="81" t="s">
        <v>73</v>
      </c>
      <c r="B35" s="7" t="str">
        <f>G15&amp;IF(G13="","","の個別事業")</f>
        <v>P54　協働による環境活動の個別事業</v>
      </c>
      <c r="C35" s="7"/>
      <c r="D35" s="7"/>
      <c r="E35" s="7"/>
    </row>
    <row r="36" spans="1:14" ht="25.5"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x14ac:dyDescent="0.15">
      <c r="A37" s="244"/>
      <c r="B37" s="246"/>
      <c r="C37" s="249"/>
      <c r="D37" s="250"/>
      <c r="E37" s="251"/>
      <c r="F37" s="249"/>
      <c r="G37" s="250"/>
      <c r="H37" s="251"/>
      <c r="I37" s="220"/>
      <c r="J37" s="220"/>
      <c r="K37" s="263"/>
      <c r="L37" s="263"/>
      <c r="M37" s="263"/>
      <c r="N37" s="264"/>
    </row>
    <row r="38" spans="1:14" ht="71.650000000000006" customHeight="1" x14ac:dyDescent="0.15">
      <c r="A38" s="17">
        <v>1</v>
      </c>
      <c r="B38" s="125" t="s">
        <v>590</v>
      </c>
      <c r="C38" s="348" t="s">
        <v>592</v>
      </c>
      <c r="D38" s="348"/>
      <c r="E38" s="348"/>
      <c r="F38" s="348" t="s">
        <v>645</v>
      </c>
      <c r="G38" s="348"/>
      <c r="H38" s="348"/>
      <c r="I38" s="126" t="s">
        <v>356</v>
      </c>
      <c r="J38" s="190" t="s">
        <v>13</v>
      </c>
      <c r="K38" s="346" t="s">
        <v>579</v>
      </c>
      <c r="L38" s="346"/>
      <c r="M38" s="346"/>
      <c r="N38" s="347"/>
    </row>
    <row r="39" spans="1:14" ht="71.650000000000006" customHeight="1" x14ac:dyDescent="0.15">
      <c r="A39" s="17">
        <v>2</v>
      </c>
      <c r="B39" s="125" t="s">
        <v>591</v>
      </c>
      <c r="C39" s="348" t="s">
        <v>593</v>
      </c>
      <c r="D39" s="348"/>
      <c r="E39" s="348"/>
      <c r="F39" s="348" t="s">
        <v>594</v>
      </c>
      <c r="G39" s="348"/>
      <c r="H39" s="348"/>
      <c r="I39" s="126" t="s">
        <v>356</v>
      </c>
      <c r="J39" s="127" t="s">
        <v>13</v>
      </c>
      <c r="K39" s="345" t="s">
        <v>595</v>
      </c>
      <c r="L39" s="346"/>
      <c r="M39" s="346"/>
      <c r="N39" s="347"/>
    </row>
    <row r="40" spans="1:14" ht="71.650000000000006" customHeight="1" x14ac:dyDescent="0.15">
      <c r="A40" s="17">
        <v>3</v>
      </c>
      <c r="B40" s="125" t="s">
        <v>596</v>
      </c>
      <c r="C40" s="348" t="s">
        <v>597</v>
      </c>
      <c r="D40" s="348"/>
      <c r="E40" s="348"/>
      <c r="F40" s="348" t="s">
        <v>677</v>
      </c>
      <c r="G40" s="348"/>
      <c r="H40" s="348"/>
      <c r="I40" s="126" t="s">
        <v>356</v>
      </c>
      <c r="J40" s="127" t="s">
        <v>13</v>
      </c>
      <c r="K40" s="345" t="s">
        <v>598</v>
      </c>
      <c r="L40" s="346"/>
      <c r="M40" s="346"/>
      <c r="N40" s="34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412" t="s">
        <v>678</v>
      </c>
      <c r="B52" s="413"/>
      <c r="C52" s="413"/>
      <c r="D52" s="413"/>
      <c r="E52" s="413"/>
      <c r="F52" s="413"/>
      <c r="G52" s="413"/>
      <c r="H52" s="413"/>
      <c r="I52" s="413"/>
      <c r="J52" s="413"/>
      <c r="K52" s="413"/>
      <c r="L52" s="413"/>
      <c r="M52" s="413"/>
      <c r="N52" s="414"/>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22:J25 J38:J41 I42 J30:J33">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22:I25 I38:I41 I30:I33">
      <formula1>"A,B,C,D"</formula1>
    </dataValidation>
    <dataValidation type="list" allowBlank="1" showInputMessage="1" showErrorMessage="1" sqref="A13:B15">
      <formula1>基本計画</formula1>
    </dataValidation>
    <dataValidation type="list" allowBlank="1" showInputMessage="1" showErrorMessage="1" sqref="C13:E15">
      <formula1>INDIRECT(RIGHT($A$13,LEN($A$13)-FIND("　",$A$13)))</formula1>
    </dataValidation>
    <dataValidation type="list" allowBlank="1" showInputMessage="1" showErrorMessage="1" sqref="G13:N15">
      <formula1>INDIRECT(RIGHT($C$13,LEN($C$13)-FIND("　",$C$13)))</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64"/>
  <sheetViews>
    <sheetView topLeftCell="H1" zoomScaleNormal="100" workbookViewId="0">
      <selection activeCell="L30" sqref="L30"/>
    </sheetView>
  </sheetViews>
  <sheetFormatPr defaultColWidth="8.75" defaultRowHeight="13.5" x14ac:dyDescent="0.15"/>
  <cols>
    <col min="1" max="1" width="28.25" style="180" bestFit="1" customWidth="1"/>
    <col min="2" max="2" width="24.375" style="83" customWidth="1"/>
    <col min="3" max="3" width="22" style="83" customWidth="1"/>
    <col min="4" max="4" width="49.625" style="180" bestFit="1" customWidth="1"/>
    <col min="5" max="5" width="26.875" style="179" customWidth="1"/>
    <col min="6" max="6" width="22.5" style="179" customWidth="1"/>
    <col min="7" max="7" width="26.125" style="179" customWidth="1"/>
    <col min="8" max="8" width="29.5" style="179" customWidth="1"/>
    <col min="9" max="9" width="20.875" style="179" customWidth="1"/>
    <col min="10" max="10" width="28.125" style="179" customWidth="1"/>
    <col min="11" max="11" width="23.375" style="179" customWidth="1"/>
    <col min="12" max="12" width="32.5" style="179" customWidth="1"/>
    <col min="13" max="13" width="20.875" style="179" customWidth="1"/>
    <col min="14" max="14" width="25.25" style="179" customWidth="1"/>
    <col min="15" max="15" width="20.875" style="179" customWidth="1"/>
    <col min="16" max="16" width="13.25" style="179" customWidth="1"/>
    <col min="17" max="16384" width="8.75" style="179"/>
  </cols>
  <sheetData>
    <row r="1" spans="1:15" s="185" customFormat="1" x14ac:dyDescent="0.15">
      <c r="A1" s="183"/>
      <c r="B1" s="184" t="s">
        <v>328</v>
      </c>
      <c r="C1" s="184" t="s">
        <v>329</v>
      </c>
      <c r="D1" s="184" t="s">
        <v>330</v>
      </c>
      <c r="E1" s="184" t="s">
        <v>331</v>
      </c>
      <c r="F1" s="184" t="s">
        <v>332</v>
      </c>
      <c r="G1" s="183"/>
      <c r="H1" s="183"/>
      <c r="I1" s="183"/>
      <c r="J1" s="183"/>
      <c r="K1" s="183"/>
      <c r="L1" s="183"/>
      <c r="M1" s="183"/>
      <c r="N1" s="183"/>
      <c r="O1" s="183"/>
    </row>
    <row r="2" spans="1:15" s="185" customFormat="1" x14ac:dyDescent="0.15">
      <c r="A2" s="183"/>
      <c r="B2" s="183" t="s">
        <v>314</v>
      </c>
      <c r="C2" s="184" t="s">
        <v>223</v>
      </c>
      <c r="D2" s="183" t="s">
        <v>315</v>
      </c>
      <c r="E2" s="183" t="s">
        <v>316</v>
      </c>
      <c r="F2" s="183" t="s">
        <v>217</v>
      </c>
      <c r="G2" s="183"/>
      <c r="H2" s="183"/>
      <c r="I2" s="183"/>
      <c r="J2" s="183"/>
      <c r="K2" s="183"/>
      <c r="L2" s="183"/>
      <c r="M2" s="183"/>
      <c r="N2" s="183"/>
      <c r="O2" s="183"/>
    </row>
    <row r="3" spans="1:15" s="185" customFormat="1" x14ac:dyDescent="0.15">
      <c r="A3" s="183"/>
      <c r="B3" s="183" t="s">
        <v>225</v>
      </c>
      <c r="C3" s="184" t="s">
        <v>221</v>
      </c>
      <c r="D3" s="183" t="s">
        <v>215</v>
      </c>
      <c r="E3" s="183" t="s">
        <v>226</v>
      </c>
      <c r="F3" s="183" t="s">
        <v>218</v>
      </c>
      <c r="G3" s="183"/>
      <c r="H3" s="183"/>
      <c r="I3" s="183"/>
      <c r="J3" s="183"/>
      <c r="K3" s="183"/>
      <c r="L3" s="183"/>
      <c r="M3" s="183"/>
      <c r="N3" s="183"/>
      <c r="O3" s="183"/>
    </row>
    <row r="4" spans="1:15" s="185" customFormat="1" x14ac:dyDescent="0.15">
      <c r="A4" s="183"/>
      <c r="B4" s="183" t="s">
        <v>222</v>
      </c>
      <c r="C4" s="184"/>
      <c r="D4" s="183" t="s">
        <v>313</v>
      </c>
      <c r="E4" s="183" t="s">
        <v>219</v>
      </c>
      <c r="F4" s="183"/>
      <c r="G4" s="183"/>
      <c r="H4" s="183"/>
      <c r="I4" s="183"/>
      <c r="J4" s="183"/>
      <c r="K4" s="183"/>
      <c r="L4" s="183"/>
      <c r="M4" s="183"/>
      <c r="N4" s="183"/>
      <c r="O4" s="183"/>
    </row>
    <row r="5" spans="1:15" s="185" customFormat="1" x14ac:dyDescent="0.15">
      <c r="A5" s="183"/>
      <c r="B5" s="183"/>
      <c r="C5" s="184"/>
      <c r="D5" s="183"/>
      <c r="E5" s="183" t="s">
        <v>216</v>
      </c>
      <c r="F5" s="183"/>
      <c r="G5" s="183"/>
      <c r="H5" s="183"/>
      <c r="I5" s="183"/>
      <c r="J5" s="183"/>
      <c r="K5" s="183"/>
      <c r="L5" s="183"/>
      <c r="M5" s="183"/>
      <c r="N5" s="183"/>
      <c r="O5" s="183"/>
    </row>
    <row r="6" spans="1:15" s="185" customFormat="1" x14ac:dyDescent="0.15">
      <c r="A6" s="183"/>
      <c r="B6" s="184"/>
      <c r="C6" s="184"/>
      <c r="D6" s="183"/>
      <c r="E6" s="183"/>
      <c r="F6" s="183"/>
      <c r="G6" s="183"/>
      <c r="H6" s="183"/>
      <c r="I6" s="183"/>
      <c r="J6" s="183"/>
      <c r="K6" s="183"/>
      <c r="L6" s="183"/>
      <c r="M6" s="183"/>
      <c r="N6" s="183"/>
      <c r="O6" s="183"/>
    </row>
    <row r="7" spans="1:15" s="185" customFormat="1" x14ac:dyDescent="0.15">
      <c r="A7" s="183"/>
      <c r="B7" s="184"/>
      <c r="C7" s="183"/>
      <c r="D7" s="183"/>
      <c r="E7" s="183"/>
      <c r="F7" s="183"/>
      <c r="G7" s="183"/>
      <c r="H7" s="183"/>
      <c r="I7" s="183"/>
      <c r="J7" s="183"/>
      <c r="K7" s="183"/>
      <c r="L7" s="183"/>
      <c r="M7" s="183"/>
      <c r="N7" s="183"/>
      <c r="O7" s="183"/>
    </row>
    <row r="8" spans="1:15" s="185" customFormat="1" x14ac:dyDescent="0.15">
      <c r="A8" s="183"/>
      <c r="B8" s="183" t="s">
        <v>314</v>
      </c>
      <c r="C8" s="183" t="s">
        <v>317</v>
      </c>
      <c r="D8" s="183" t="s">
        <v>318</v>
      </c>
      <c r="E8" s="184" t="s">
        <v>319</v>
      </c>
      <c r="F8" s="184" t="s">
        <v>320</v>
      </c>
      <c r="G8" s="183" t="s">
        <v>315</v>
      </c>
      <c r="H8" s="183" t="s">
        <v>321</v>
      </c>
      <c r="I8" s="183" t="s">
        <v>322</v>
      </c>
      <c r="J8" s="183" t="s">
        <v>316</v>
      </c>
      <c r="K8" s="183" t="s">
        <v>323</v>
      </c>
      <c r="L8" s="183" t="s">
        <v>324</v>
      </c>
      <c r="M8" s="183" t="s">
        <v>325</v>
      </c>
      <c r="N8" s="183" t="s">
        <v>326</v>
      </c>
      <c r="O8" s="183" t="s">
        <v>327</v>
      </c>
    </row>
    <row r="9" spans="1:15" s="185" customFormat="1" x14ac:dyDescent="0.15">
      <c r="A9" s="183"/>
      <c r="B9" s="186" t="s">
        <v>91</v>
      </c>
      <c r="C9" s="187" t="s">
        <v>94</v>
      </c>
      <c r="D9" s="186" t="s">
        <v>95</v>
      </c>
      <c r="E9" s="186" t="s">
        <v>101</v>
      </c>
      <c r="F9" s="186" t="s">
        <v>105</v>
      </c>
      <c r="G9" s="186" t="s">
        <v>79</v>
      </c>
      <c r="H9" s="186" t="s">
        <v>84</v>
      </c>
      <c r="I9" s="187" t="s">
        <v>87</v>
      </c>
      <c r="J9" s="186" t="s">
        <v>111</v>
      </c>
      <c r="K9" s="186" t="s">
        <v>116</v>
      </c>
      <c r="L9" s="186" t="s">
        <v>118</v>
      </c>
      <c r="M9" s="186" t="s">
        <v>120</v>
      </c>
      <c r="N9" s="186" t="s">
        <v>126</v>
      </c>
      <c r="O9" s="186" t="s">
        <v>131</v>
      </c>
    </row>
    <row r="10" spans="1:15" s="185" customFormat="1" x14ac:dyDescent="0.15">
      <c r="A10" s="183"/>
      <c r="B10" s="186" t="s">
        <v>92</v>
      </c>
      <c r="C10" s="184"/>
      <c r="D10" s="186" t="s">
        <v>96</v>
      </c>
      <c r="E10" s="186" t="s">
        <v>102</v>
      </c>
      <c r="F10" s="186" t="s">
        <v>106</v>
      </c>
      <c r="G10" s="186" t="s">
        <v>80</v>
      </c>
      <c r="H10" s="186" t="s">
        <v>85</v>
      </c>
      <c r="I10" s="183"/>
      <c r="J10" s="187" t="s">
        <v>115</v>
      </c>
      <c r="K10" s="187" t="s">
        <v>117</v>
      </c>
      <c r="L10" s="187" t="s">
        <v>119</v>
      </c>
      <c r="M10" s="186" t="s">
        <v>121</v>
      </c>
      <c r="N10" s="186" t="s">
        <v>127</v>
      </c>
      <c r="O10" s="186" t="s">
        <v>132</v>
      </c>
    </row>
    <row r="11" spans="1:15" s="185" customFormat="1" x14ac:dyDescent="0.15">
      <c r="A11" s="183"/>
      <c r="B11" s="187" t="s">
        <v>93</v>
      </c>
      <c r="C11" s="184"/>
      <c r="D11" s="186" t="s">
        <v>97</v>
      </c>
      <c r="E11" s="186" t="s">
        <v>103</v>
      </c>
      <c r="F11" s="186" t="s">
        <v>107</v>
      </c>
      <c r="G11" s="186" t="s">
        <v>81</v>
      </c>
      <c r="H11" s="187" t="s">
        <v>86</v>
      </c>
      <c r="I11" s="183"/>
      <c r="J11" s="183"/>
      <c r="K11" s="183"/>
      <c r="L11" s="183"/>
      <c r="M11" s="186" t="s">
        <v>122</v>
      </c>
      <c r="N11" s="186" t="s">
        <v>128</v>
      </c>
      <c r="O11" s="187" t="s">
        <v>133</v>
      </c>
    </row>
    <row r="12" spans="1:15" s="185" customFormat="1" x14ac:dyDescent="0.15">
      <c r="A12" s="183"/>
      <c r="B12" s="183"/>
      <c r="C12" s="184"/>
      <c r="D12" s="187" t="s">
        <v>98</v>
      </c>
      <c r="E12" s="187" t="s">
        <v>104</v>
      </c>
      <c r="F12" s="187" t="s">
        <v>108</v>
      </c>
      <c r="G12" s="186" t="s">
        <v>82</v>
      </c>
      <c r="H12" s="183"/>
      <c r="I12" s="183"/>
      <c r="J12" s="183"/>
      <c r="K12" s="183"/>
      <c r="L12" s="183"/>
      <c r="M12" s="187" t="s">
        <v>123</v>
      </c>
      <c r="N12" s="186" t="s">
        <v>129</v>
      </c>
      <c r="O12" s="183"/>
    </row>
    <row r="13" spans="1:15" s="185" customFormat="1" x14ac:dyDescent="0.15">
      <c r="A13" s="183"/>
      <c r="B13" s="184"/>
      <c r="C13" s="184"/>
      <c r="D13" s="183"/>
      <c r="E13" s="183"/>
      <c r="F13" s="183"/>
      <c r="G13" s="187" t="s">
        <v>83</v>
      </c>
      <c r="H13" s="183"/>
      <c r="I13" s="183"/>
      <c r="J13" s="183"/>
      <c r="K13" s="183"/>
      <c r="L13" s="183"/>
      <c r="M13" s="183"/>
      <c r="N13" s="187" t="s">
        <v>130</v>
      </c>
      <c r="O13" s="183"/>
    </row>
    <row r="14" spans="1:15" s="185" customFormat="1" x14ac:dyDescent="0.15">
      <c r="A14" s="183"/>
      <c r="B14" s="184"/>
      <c r="C14" s="184"/>
      <c r="D14" s="183"/>
    </row>
    <row r="18" spans="1:6" x14ac:dyDescent="0.15">
      <c r="A18" s="180" t="s">
        <v>28</v>
      </c>
    </row>
    <row r="19" spans="1:6" x14ac:dyDescent="0.15">
      <c r="A19" s="198" t="s">
        <v>134</v>
      </c>
      <c r="B19" s="82" t="str">
        <f>C19</f>
        <v>P32　生物多様性の保全</v>
      </c>
      <c r="C19" s="450" t="s">
        <v>99</v>
      </c>
      <c r="D19" s="181" t="s">
        <v>91</v>
      </c>
    </row>
    <row r="20" spans="1:6" x14ac:dyDescent="0.15">
      <c r="A20" s="198"/>
      <c r="B20" s="82" t="str">
        <f>C22</f>
        <v>P32　水辺環境の整備と保全</v>
      </c>
      <c r="C20" s="451"/>
      <c r="D20" s="181" t="s">
        <v>92</v>
      </c>
    </row>
    <row r="21" spans="1:6" x14ac:dyDescent="0.15">
      <c r="A21" s="198"/>
      <c r="B21" s="82" t="str">
        <f>C23</f>
        <v>P32-33　みどりの保全と充実</v>
      </c>
      <c r="C21" s="452"/>
      <c r="D21" s="181" t="s">
        <v>93</v>
      </c>
    </row>
    <row r="22" spans="1:6" x14ac:dyDescent="0.15">
      <c r="A22" s="198"/>
      <c r="B22" s="82"/>
      <c r="C22" s="82" t="s">
        <v>94</v>
      </c>
      <c r="D22" s="181" t="s">
        <v>94</v>
      </c>
      <c r="F22" s="182"/>
    </row>
    <row r="23" spans="1:6" x14ac:dyDescent="0.15">
      <c r="A23" s="198"/>
      <c r="B23" s="82"/>
      <c r="C23" s="449" t="s">
        <v>100</v>
      </c>
      <c r="D23" s="181" t="s">
        <v>95</v>
      </c>
    </row>
    <row r="24" spans="1:6" x14ac:dyDescent="0.15">
      <c r="A24" s="198"/>
      <c r="B24" s="82"/>
      <c r="C24" s="449"/>
      <c r="D24" s="181" t="s">
        <v>96</v>
      </c>
    </row>
    <row r="25" spans="1:6" x14ac:dyDescent="0.15">
      <c r="A25" s="198"/>
      <c r="B25" s="82"/>
      <c r="C25" s="449"/>
      <c r="D25" s="181" t="s">
        <v>97</v>
      </c>
      <c r="F25" s="182"/>
    </row>
    <row r="26" spans="1:6" x14ac:dyDescent="0.15">
      <c r="A26" s="198"/>
      <c r="B26" s="82"/>
      <c r="C26" s="449"/>
      <c r="D26" s="181" t="s">
        <v>98</v>
      </c>
    </row>
    <row r="27" spans="1:6" x14ac:dyDescent="0.15">
      <c r="A27" s="198" t="s">
        <v>135</v>
      </c>
      <c r="B27" s="82" t="str">
        <f>C27</f>
        <v>P37　良好で安全な生活環境の保全</v>
      </c>
      <c r="C27" s="449" t="s">
        <v>110</v>
      </c>
      <c r="D27" s="181" t="s">
        <v>101</v>
      </c>
    </row>
    <row r="28" spans="1:6" x14ac:dyDescent="0.15">
      <c r="A28" s="198"/>
      <c r="B28" s="82" t="str">
        <f>C31</f>
        <v>P38　環境保全対策の推進</v>
      </c>
      <c r="C28" s="449"/>
      <c r="D28" s="181" t="s">
        <v>102</v>
      </c>
    </row>
    <row r="29" spans="1:6" x14ac:dyDescent="0.15">
      <c r="A29" s="198"/>
      <c r="B29" s="82"/>
      <c r="C29" s="449"/>
      <c r="D29" s="181" t="s">
        <v>103</v>
      </c>
    </row>
    <row r="30" spans="1:6" x14ac:dyDescent="0.15">
      <c r="A30" s="198"/>
      <c r="B30" s="82"/>
      <c r="C30" s="449"/>
      <c r="D30" s="181" t="s">
        <v>104</v>
      </c>
    </row>
    <row r="31" spans="1:6" x14ac:dyDescent="0.15">
      <c r="A31" s="198"/>
      <c r="B31" s="82"/>
      <c r="C31" s="449" t="s">
        <v>109</v>
      </c>
      <c r="D31" s="181" t="s">
        <v>105</v>
      </c>
    </row>
    <row r="32" spans="1:6" x14ac:dyDescent="0.15">
      <c r="A32" s="198"/>
      <c r="B32" s="82"/>
      <c r="C32" s="449"/>
      <c r="D32" s="181" t="s">
        <v>106</v>
      </c>
    </row>
    <row r="33" spans="1:4" x14ac:dyDescent="0.15">
      <c r="A33" s="198"/>
      <c r="B33" s="82"/>
      <c r="C33" s="449"/>
      <c r="D33" s="181" t="s">
        <v>107</v>
      </c>
    </row>
    <row r="34" spans="1:4" x14ac:dyDescent="0.15">
      <c r="A34" s="198"/>
      <c r="B34" s="82"/>
      <c r="C34" s="449"/>
      <c r="D34" s="181" t="s">
        <v>108</v>
      </c>
    </row>
    <row r="35" spans="1:4" x14ac:dyDescent="0.15">
      <c r="A35" s="198" t="s">
        <v>136</v>
      </c>
      <c r="B35" s="82" t="str">
        <f>C35</f>
        <v>P42-43　減量化・再資源化の推進</v>
      </c>
      <c r="C35" s="449" t="s">
        <v>88</v>
      </c>
      <c r="D35" s="181" t="s">
        <v>79</v>
      </c>
    </row>
    <row r="36" spans="1:4" x14ac:dyDescent="0.15">
      <c r="A36" s="198"/>
      <c r="B36" s="82" t="str">
        <f>C40</f>
        <v>P43-44　適正かつ効率的な処理の推進</v>
      </c>
      <c r="C36" s="449"/>
      <c r="D36" s="181" t="s">
        <v>80</v>
      </c>
    </row>
    <row r="37" spans="1:4" x14ac:dyDescent="0.15">
      <c r="A37" s="198"/>
      <c r="B37" s="82" t="str">
        <f>C43</f>
        <v>P44　災害時体制の充実</v>
      </c>
      <c r="C37" s="449"/>
      <c r="D37" s="181" t="s">
        <v>81</v>
      </c>
    </row>
    <row r="38" spans="1:4" x14ac:dyDescent="0.15">
      <c r="A38" s="198"/>
      <c r="B38" s="82"/>
      <c r="C38" s="449"/>
      <c r="D38" s="181" t="s">
        <v>82</v>
      </c>
    </row>
    <row r="39" spans="1:4" x14ac:dyDescent="0.15">
      <c r="A39" s="198"/>
      <c r="B39" s="82"/>
      <c r="C39" s="449"/>
      <c r="D39" s="181" t="s">
        <v>83</v>
      </c>
    </row>
    <row r="40" spans="1:4" x14ac:dyDescent="0.15">
      <c r="A40" s="198"/>
      <c r="B40" s="82"/>
      <c r="C40" s="449" t="s">
        <v>89</v>
      </c>
      <c r="D40" s="181" t="s">
        <v>84</v>
      </c>
    </row>
    <row r="41" spans="1:4" x14ac:dyDescent="0.15">
      <c r="A41" s="198"/>
      <c r="B41" s="82"/>
      <c r="C41" s="449"/>
      <c r="D41" s="181" t="s">
        <v>85</v>
      </c>
    </row>
    <row r="42" spans="1:4" x14ac:dyDescent="0.15">
      <c r="A42" s="198"/>
      <c r="B42" s="82"/>
      <c r="C42" s="449"/>
      <c r="D42" s="181" t="s">
        <v>86</v>
      </c>
    </row>
    <row r="43" spans="1:4" x14ac:dyDescent="0.15">
      <c r="A43" s="198"/>
      <c r="B43" s="82"/>
      <c r="C43" s="82" t="s">
        <v>90</v>
      </c>
      <c r="D43" s="181" t="s">
        <v>87</v>
      </c>
    </row>
    <row r="44" spans="1:4" x14ac:dyDescent="0.15">
      <c r="A44" s="198" t="s">
        <v>137</v>
      </c>
      <c r="B44" s="82" t="str">
        <f>C44</f>
        <v>P48　省エネルギー機器等の導入促進</v>
      </c>
      <c r="C44" s="449" t="s">
        <v>111</v>
      </c>
      <c r="D44" s="181" t="s">
        <v>111</v>
      </c>
    </row>
    <row r="45" spans="1:4" x14ac:dyDescent="0.15">
      <c r="A45" s="198"/>
      <c r="B45" s="82" t="str">
        <f>C46</f>
        <v>P48　ライフスタイルの転換促進</v>
      </c>
      <c r="C45" s="449"/>
      <c r="D45" s="181" t="s">
        <v>115</v>
      </c>
    </row>
    <row r="46" spans="1:4" x14ac:dyDescent="0.15">
      <c r="A46" s="198"/>
      <c r="B46" s="82" t="str">
        <f>C48</f>
        <v>P49　再生可能エネルギーの導入と普及啓発</v>
      </c>
      <c r="C46" s="449" t="s">
        <v>112</v>
      </c>
      <c r="D46" s="181" t="s">
        <v>116</v>
      </c>
    </row>
    <row r="47" spans="1:4" x14ac:dyDescent="0.15">
      <c r="A47" s="198"/>
      <c r="B47" s="82" t="str">
        <f>C50</f>
        <v>P49　気候変動への適応</v>
      </c>
      <c r="C47" s="449"/>
      <c r="D47" s="181" t="s">
        <v>117</v>
      </c>
    </row>
    <row r="48" spans="1:4" x14ac:dyDescent="0.15">
      <c r="A48" s="198"/>
      <c r="B48" s="82"/>
      <c r="C48" s="449" t="s">
        <v>113</v>
      </c>
      <c r="D48" s="181" t="s">
        <v>118</v>
      </c>
    </row>
    <row r="49" spans="1:4" x14ac:dyDescent="0.15">
      <c r="A49" s="198"/>
      <c r="B49" s="82"/>
      <c r="C49" s="449"/>
      <c r="D49" s="181" t="s">
        <v>119</v>
      </c>
    </row>
    <row r="50" spans="1:4" x14ac:dyDescent="0.15">
      <c r="A50" s="198"/>
      <c r="B50" s="82"/>
      <c r="C50" s="449" t="s">
        <v>114</v>
      </c>
      <c r="D50" s="181" t="s">
        <v>120</v>
      </c>
    </row>
    <row r="51" spans="1:4" x14ac:dyDescent="0.15">
      <c r="A51" s="198"/>
      <c r="B51" s="82"/>
      <c r="C51" s="449"/>
      <c r="D51" s="181" t="s">
        <v>121</v>
      </c>
    </row>
    <row r="52" spans="1:4" x14ac:dyDescent="0.15">
      <c r="A52" s="198"/>
      <c r="B52" s="82"/>
      <c r="C52" s="449"/>
      <c r="D52" s="181" t="s">
        <v>122</v>
      </c>
    </row>
    <row r="53" spans="1:4" x14ac:dyDescent="0.15">
      <c r="A53" s="198"/>
      <c r="B53" s="82"/>
      <c r="C53" s="449"/>
      <c r="D53" s="181" t="s">
        <v>123</v>
      </c>
    </row>
    <row r="54" spans="1:4" x14ac:dyDescent="0.15">
      <c r="A54" s="198" t="s">
        <v>138</v>
      </c>
      <c r="B54" s="82" t="str">
        <f>C54</f>
        <v>P53　環境教育と環境学習の推進</v>
      </c>
      <c r="C54" s="449" t="s">
        <v>124</v>
      </c>
      <c r="D54" s="181" t="s">
        <v>126</v>
      </c>
    </row>
    <row r="55" spans="1:4" x14ac:dyDescent="0.15">
      <c r="A55" s="198"/>
      <c r="B55" s="82" t="str">
        <f>C59</f>
        <v>P54　協働の推進</v>
      </c>
      <c r="C55" s="449"/>
      <c r="D55" s="181" t="s">
        <v>127</v>
      </c>
    </row>
    <row r="56" spans="1:4" x14ac:dyDescent="0.15">
      <c r="A56" s="198"/>
      <c r="B56" s="82"/>
      <c r="C56" s="449"/>
      <c r="D56" s="181" t="s">
        <v>128</v>
      </c>
    </row>
    <row r="57" spans="1:4" x14ac:dyDescent="0.15">
      <c r="A57" s="198"/>
      <c r="B57" s="82"/>
      <c r="C57" s="449"/>
      <c r="D57" s="181" t="s">
        <v>129</v>
      </c>
    </row>
    <row r="58" spans="1:4" x14ac:dyDescent="0.15">
      <c r="A58" s="198"/>
      <c r="B58" s="82"/>
      <c r="C58" s="449"/>
      <c r="D58" s="181" t="s">
        <v>130</v>
      </c>
    </row>
    <row r="59" spans="1:4" x14ac:dyDescent="0.15">
      <c r="A59" s="198"/>
      <c r="B59" s="82"/>
      <c r="C59" s="449" t="s">
        <v>125</v>
      </c>
      <c r="D59" s="181" t="s">
        <v>131</v>
      </c>
    </row>
    <row r="60" spans="1:4" x14ac:dyDescent="0.15">
      <c r="A60" s="198"/>
      <c r="B60" s="82"/>
      <c r="C60" s="449"/>
      <c r="D60" s="181" t="s">
        <v>132</v>
      </c>
    </row>
    <row r="61" spans="1:4" x14ac:dyDescent="0.15">
      <c r="A61" s="198"/>
      <c r="B61" s="82"/>
      <c r="C61" s="449"/>
      <c r="D61" s="181" t="s">
        <v>133</v>
      </c>
    </row>
    <row r="63" spans="1:4" x14ac:dyDescent="0.15">
      <c r="A63" s="180" t="s">
        <v>232</v>
      </c>
      <c r="B63" s="83" t="s">
        <v>234</v>
      </c>
    </row>
    <row r="64" spans="1:4" x14ac:dyDescent="0.15">
      <c r="A64" s="180" t="s">
        <v>233</v>
      </c>
      <c r="B64" s="83" t="s">
        <v>235</v>
      </c>
    </row>
  </sheetData>
  <mergeCells count="17">
    <mergeCell ref="A19:A26"/>
    <mergeCell ref="C19:C21"/>
    <mergeCell ref="C23:C26"/>
    <mergeCell ref="A27:A34"/>
    <mergeCell ref="C27:C30"/>
    <mergeCell ref="C31:C34"/>
    <mergeCell ref="A54:A61"/>
    <mergeCell ref="C54:C58"/>
    <mergeCell ref="C59:C61"/>
    <mergeCell ref="A35:A43"/>
    <mergeCell ref="C35:C39"/>
    <mergeCell ref="C40:C42"/>
    <mergeCell ref="A44:A53"/>
    <mergeCell ref="C44:C45"/>
    <mergeCell ref="C46:C47"/>
    <mergeCell ref="C48:C49"/>
    <mergeCell ref="C50:C53"/>
  </mergeCells>
  <phoneticPr fontId="2"/>
  <dataValidations count="2">
    <dataValidation type="list" allowBlank="1" showInputMessage="1" showErrorMessage="1" sqref="H19">
      <formula1>IF($F$19="P32　生物多様性の保全",$D$19:$D$21,IF($F$19="P32　水辺環境の整備と保全",$D$22,IF($F$19="P32-33　みどりの保全と充実",$D$23:$D$26,"")))</formula1>
    </dataValidation>
    <dataValidation type="list" allowBlank="1" showInputMessage="1" showErrorMessage="1" sqref="F19">
      <formula1>$B$19:$B$21</formula1>
    </dataValidation>
  </dataValidations>
  <pageMargins left="0.70866141732283472" right="0.70866141732283472" top="0.74803149606299213" bottom="0.74803149606299213" header="0.31496062992125984" footer="0.31496062992125984"/>
  <pageSetup paperSize="9" scale="20" orientation="portrait" r:id="rId1"/>
  <tableParts count="1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K40"/>
  <sheetViews>
    <sheetView view="pageBreakPreview" zoomScale="80" zoomScaleNormal="100" zoomScaleSheetLayoutView="80" workbookViewId="0">
      <selection activeCell="G9" sqref="G9"/>
    </sheetView>
  </sheetViews>
  <sheetFormatPr defaultRowHeight="18.75" x14ac:dyDescent="0.15"/>
  <cols>
    <col min="1" max="1" width="11.375" customWidth="1"/>
    <col min="2" max="2" width="39.875" customWidth="1"/>
    <col min="3" max="3" width="15.5" customWidth="1"/>
    <col min="4" max="4" width="15.5" style="143" customWidth="1"/>
    <col min="5" max="5" width="15.5" customWidth="1"/>
    <col min="7" max="7" width="17.75" style="150" customWidth="1"/>
    <col min="8" max="8" width="7.25" style="150" customWidth="1"/>
    <col min="9" max="9" width="22.25" customWidth="1"/>
  </cols>
  <sheetData>
    <row r="1" spans="1:11" ht="30" customHeight="1" thickBot="1" x14ac:dyDescent="0.2">
      <c r="A1" s="201" t="s">
        <v>229</v>
      </c>
      <c r="B1" s="202"/>
      <c r="C1" s="58" t="s">
        <v>68</v>
      </c>
      <c r="D1" s="59" t="s">
        <v>230</v>
      </c>
      <c r="E1" s="60" t="s">
        <v>0</v>
      </c>
      <c r="G1" s="151" t="s">
        <v>8</v>
      </c>
      <c r="H1" s="164"/>
    </row>
    <row r="2" spans="1:11" ht="30" customHeight="1" x14ac:dyDescent="0.15">
      <c r="A2" s="203" t="s">
        <v>66</v>
      </c>
      <c r="B2" s="56" t="s">
        <v>32</v>
      </c>
      <c r="C2" s="57">
        <v>0.14699999999999999</v>
      </c>
      <c r="D2" s="137">
        <v>0.14799999999999999</v>
      </c>
      <c r="E2" s="57">
        <v>0.17599999999999999</v>
      </c>
      <c r="G2" s="152" t="s">
        <v>252</v>
      </c>
      <c r="H2" s="165"/>
      <c r="I2" s="149" t="s">
        <v>300</v>
      </c>
    </row>
    <row r="3" spans="1:11" ht="30" customHeight="1" thickBot="1" x14ac:dyDescent="0.2">
      <c r="A3" s="204"/>
      <c r="B3" s="19" t="s">
        <v>33</v>
      </c>
      <c r="C3" s="32">
        <v>0.253</v>
      </c>
      <c r="D3" s="107">
        <v>0.158</v>
      </c>
      <c r="E3" s="32">
        <v>0.5</v>
      </c>
      <c r="G3" s="153" t="s">
        <v>253</v>
      </c>
      <c r="H3" s="165"/>
    </row>
    <row r="4" spans="1:11" ht="30" customHeight="1" x14ac:dyDescent="0.15">
      <c r="A4" s="208" t="s">
        <v>67</v>
      </c>
      <c r="B4" s="21" t="s">
        <v>34</v>
      </c>
      <c r="C4" s="33">
        <v>0.184</v>
      </c>
      <c r="D4" s="120">
        <v>0.186</v>
      </c>
      <c r="E4" s="33">
        <v>0.22</v>
      </c>
      <c r="G4" s="155" t="s">
        <v>252</v>
      </c>
      <c r="H4" s="166"/>
    </row>
    <row r="5" spans="1:11" ht="30" customHeight="1" x14ac:dyDescent="0.15">
      <c r="A5" s="204"/>
      <c r="B5" s="34" t="s">
        <v>35</v>
      </c>
      <c r="C5" s="35">
        <v>14.2</v>
      </c>
      <c r="D5" s="37" t="s">
        <v>606</v>
      </c>
      <c r="E5" s="36">
        <v>27.4</v>
      </c>
      <c r="G5" s="156" t="s">
        <v>252</v>
      </c>
      <c r="H5" s="166"/>
    </row>
    <row r="6" spans="1:11" ht="30" customHeight="1" x14ac:dyDescent="0.15">
      <c r="A6" s="204"/>
      <c r="B6" s="34" t="s">
        <v>36</v>
      </c>
      <c r="C6" s="35">
        <v>151.30000000000001</v>
      </c>
      <c r="D6" s="37" t="s">
        <v>607</v>
      </c>
      <c r="E6" s="37" t="s">
        <v>1</v>
      </c>
      <c r="G6" s="156" t="s">
        <v>258</v>
      </c>
      <c r="H6" s="166"/>
    </row>
    <row r="7" spans="1:11" ht="30" customHeight="1" thickBot="1" x14ac:dyDescent="0.2">
      <c r="A7" s="209"/>
      <c r="B7" s="61" t="s">
        <v>37</v>
      </c>
      <c r="C7" s="62">
        <v>4792</v>
      </c>
      <c r="D7" s="138" t="s">
        <v>608</v>
      </c>
      <c r="E7" s="63">
        <v>4800</v>
      </c>
      <c r="G7" s="157" t="s">
        <v>260</v>
      </c>
      <c r="H7" s="166"/>
    </row>
    <row r="8" spans="1:11" ht="30" customHeight="1" thickBot="1" x14ac:dyDescent="0.2">
      <c r="A8" s="201" t="s">
        <v>75</v>
      </c>
      <c r="B8" s="202"/>
      <c r="C8" s="58" t="s">
        <v>68</v>
      </c>
      <c r="D8" s="59" t="str">
        <f>D1</f>
        <v>令和４年度</v>
      </c>
      <c r="E8" s="60" t="s">
        <v>0</v>
      </c>
      <c r="G8" s="154" t="s">
        <v>8</v>
      </c>
      <c r="H8" s="164"/>
      <c r="I8" s="173" t="s">
        <v>303</v>
      </c>
    </row>
    <row r="9" spans="1:11" ht="30" customHeight="1" x14ac:dyDescent="0.15">
      <c r="A9" s="203" t="s">
        <v>66</v>
      </c>
      <c r="B9" s="64" t="s">
        <v>38</v>
      </c>
      <c r="C9" s="65">
        <v>0.95299999999999996</v>
      </c>
      <c r="D9" s="69">
        <v>0.94630872483221473</v>
      </c>
      <c r="E9" s="65">
        <v>1</v>
      </c>
      <c r="G9" s="152" t="s">
        <v>262</v>
      </c>
      <c r="H9" s="165"/>
    </row>
    <row r="10" spans="1:11" ht="30" customHeight="1" thickBot="1" x14ac:dyDescent="0.2">
      <c r="A10" s="204"/>
      <c r="B10" s="19" t="s">
        <v>39</v>
      </c>
      <c r="C10" s="38" t="s">
        <v>2</v>
      </c>
      <c r="D10" s="38">
        <v>40</v>
      </c>
      <c r="E10" s="38">
        <v>220</v>
      </c>
      <c r="G10" s="153" t="s">
        <v>264</v>
      </c>
      <c r="H10" s="165"/>
    </row>
    <row r="11" spans="1:11" ht="30" customHeight="1" x14ac:dyDescent="0.15">
      <c r="A11" s="208" t="s">
        <v>67</v>
      </c>
      <c r="B11" s="21" t="s">
        <v>40</v>
      </c>
      <c r="C11" s="39">
        <v>60</v>
      </c>
      <c r="D11" s="40" t="s">
        <v>609</v>
      </c>
      <c r="E11" s="40" t="s">
        <v>1</v>
      </c>
      <c r="G11" s="155" t="s">
        <v>220</v>
      </c>
      <c r="H11" s="166"/>
    </row>
    <row r="12" spans="1:11" ht="30" customHeight="1" x14ac:dyDescent="0.15">
      <c r="A12" s="204"/>
      <c r="B12" s="34" t="s">
        <v>41</v>
      </c>
      <c r="C12" s="41">
        <v>30</v>
      </c>
      <c r="D12" s="42" t="s">
        <v>610</v>
      </c>
      <c r="E12" s="42" t="s">
        <v>3</v>
      </c>
      <c r="G12" s="156" t="s">
        <v>267</v>
      </c>
      <c r="H12" s="166"/>
    </row>
    <row r="13" spans="1:11" ht="30" customHeight="1" x14ac:dyDescent="0.15">
      <c r="A13" s="204"/>
      <c r="B13" s="34" t="s">
        <v>42</v>
      </c>
      <c r="C13" s="43">
        <v>33</v>
      </c>
      <c r="D13" s="44" t="s">
        <v>611</v>
      </c>
      <c r="E13" s="44" t="s">
        <v>3</v>
      </c>
      <c r="G13" s="156" t="s">
        <v>224</v>
      </c>
      <c r="H13" s="166"/>
    </row>
    <row r="14" spans="1:11" ht="30" customHeight="1" thickBot="1" x14ac:dyDescent="0.2">
      <c r="A14" s="209"/>
      <c r="B14" s="61" t="s">
        <v>43</v>
      </c>
      <c r="C14" s="66">
        <v>10</v>
      </c>
      <c r="D14" s="67" t="s">
        <v>612</v>
      </c>
      <c r="E14" s="67" t="s">
        <v>3</v>
      </c>
      <c r="G14" s="157" t="s">
        <v>220</v>
      </c>
      <c r="H14" s="166"/>
    </row>
    <row r="15" spans="1:11" s="1" customFormat="1" ht="30" customHeight="1" thickBot="1" x14ac:dyDescent="0.2">
      <c r="A15" s="201" t="s">
        <v>76</v>
      </c>
      <c r="B15" s="202"/>
      <c r="C15" s="58" t="s">
        <v>68</v>
      </c>
      <c r="D15" s="59" t="str">
        <f>D1</f>
        <v>令和４年度</v>
      </c>
      <c r="E15" s="60" t="s">
        <v>0</v>
      </c>
      <c r="G15" s="154" t="s">
        <v>8</v>
      </c>
      <c r="H15" s="164"/>
    </row>
    <row r="16" spans="1:11" s="1" customFormat="1" ht="30" customHeight="1" x14ac:dyDescent="0.15">
      <c r="A16" s="203" t="s">
        <v>66</v>
      </c>
      <c r="B16" s="68" t="s">
        <v>44</v>
      </c>
      <c r="C16" s="99">
        <v>845.1</v>
      </c>
      <c r="D16" s="99">
        <v>801.46498429378164</v>
      </c>
      <c r="E16" s="100">
        <v>752.4</v>
      </c>
      <c r="G16" s="152" t="s">
        <v>9</v>
      </c>
      <c r="H16" s="165"/>
      <c r="K16" s="163"/>
    </row>
    <row r="17" spans="1:8" s="1" customFormat="1" ht="30" customHeight="1" thickBot="1" x14ac:dyDescent="0.2">
      <c r="A17" s="204"/>
      <c r="B17" s="19" t="s">
        <v>45</v>
      </c>
      <c r="C17" s="45">
        <v>0.21299999999999999</v>
      </c>
      <c r="D17" s="46">
        <v>0.20799999999999999</v>
      </c>
      <c r="E17" s="46">
        <v>0.27400000000000002</v>
      </c>
      <c r="G17" s="153" t="s">
        <v>9</v>
      </c>
      <c r="H17" s="165"/>
    </row>
    <row r="18" spans="1:8" s="1" customFormat="1" ht="30" customHeight="1" x14ac:dyDescent="0.15">
      <c r="A18" s="205" t="s">
        <v>67</v>
      </c>
      <c r="B18" s="21" t="s">
        <v>30</v>
      </c>
      <c r="C18" s="47">
        <v>48840</v>
      </c>
      <c r="D18" s="48" t="s">
        <v>613</v>
      </c>
      <c r="E18" s="48">
        <v>41632</v>
      </c>
      <c r="G18" s="155" t="s">
        <v>9</v>
      </c>
      <c r="H18" s="166"/>
    </row>
    <row r="19" spans="1:8" s="1" customFormat="1" ht="30" customHeight="1" x14ac:dyDescent="0.15">
      <c r="A19" s="206"/>
      <c r="B19" s="34" t="s">
        <v>46</v>
      </c>
      <c r="C19" s="49">
        <v>17109</v>
      </c>
      <c r="D19" s="50" t="s">
        <v>614</v>
      </c>
      <c r="E19" s="50">
        <v>13345</v>
      </c>
      <c r="G19" s="156" t="s">
        <v>9</v>
      </c>
      <c r="H19" s="166"/>
    </row>
    <row r="20" spans="1:8" s="1" customFormat="1" ht="30" customHeight="1" x14ac:dyDescent="0.15">
      <c r="A20" s="206"/>
      <c r="B20" s="34" t="s">
        <v>47</v>
      </c>
      <c r="C20" s="49">
        <v>55312</v>
      </c>
      <c r="D20" s="50" t="s">
        <v>615</v>
      </c>
      <c r="E20" s="50">
        <v>46212</v>
      </c>
      <c r="G20" s="158" t="s">
        <v>275</v>
      </c>
      <c r="H20" s="167"/>
    </row>
    <row r="21" spans="1:8" s="1" customFormat="1" ht="30" customHeight="1" x14ac:dyDescent="0.15">
      <c r="A21" s="206"/>
      <c r="B21" s="34" t="s">
        <v>48</v>
      </c>
      <c r="C21" s="51">
        <v>0.55000000000000004</v>
      </c>
      <c r="D21" s="139">
        <v>0.55000000000000004</v>
      </c>
      <c r="E21" s="44" t="s">
        <v>5</v>
      </c>
      <c r="G21" s="156" t="s">
        <v>277</v>
      </c>
      <c r="H21" s="166"/>
    </row>
    <row r="22" spans="1:8" s="1" customFormat="1" ht="30" customHeight="1" thickBot="1" x14ac:dyDescent="0.2">
      <c r="A22" s="207"/>
      <c r="B22" s="134" t="s">
        <v>49</v>
      </c>
      <c r="C22" s="135">
        <v>16</v>
      </c>
      <c r="D22" s="140" t="s">
        <v>616</v>
      </c>
      <c r="E22" s="136" t="s">
        <v>5</v>
      </c>
      <c r="G22" s="157" t="s">
        <v>220</v>
      </c>
      <c r="H22" s="166"/>
    </row>
    <row r="23" spans="1:8" ht="30" customHeight="1" thickBot="1" x14ac:dyDescent="0.2">
      <c r="A23" s="201" t="s">
        <v>78</v>
      </c>
      <c r="B23" s="202"/>
      <c r="C23" s="58" t="s">
        <v>68</v>
      </c>
      <c r="D23" s="59" t="str">
        <f>D1</f>
        <v>令和４年度</v>
      </c>
      <c r="E23" s="60" t="s">
        <v>0</v>
      </c>
      <c r="G23" s="154" t="s">
        <v>8</v>
      </c>
      <c r="H23" s="164"/>
    </row>
    <row r="24" spans="1:8" ht="30" customHeight="1" x14ac:dyDescent="0.15">
      <c r="A24" s="203" t="s">
        <v>66</v>
      </c>
      <c r="B24" s="64" t="s">
        <v>50</v>
      </c>
      <c r="C24" s="109" t="s">
        <v>228</v>
      </c>
      <c r="D24" s="109" t="s">
        <v>516</v>
      </c>
      <c r="E24" s="65">
        <v>0.32200000000000001</v>
      </c>
      <c r="G24" s="152" t="s">
        <v>281</v>
      </c>
      <c r="H24" s="165"/>
    </row>
    <row r="25" spans="1:8" ht="30" customHeight="1" thickBot="1" x14ac:dyDescent="0.2">
      <c r="A25" s="204"/>
      <c r="B25" s="19" t="s">
        <v>51</v>
      </c>
      <c r="C25" s="108" t="s">
        <v>227</v>
      </c>
      <c r="D25" s="108" t="s">
        <v>517</v>
      </c>
      <c r="E25" s="20">
        <v>7033</v>
      </c>
      <c r="G25" s="153" t="s">
        <v>281</v>
      </c>
      <c r="H25" s="165"/>
    </row>
    <row r="26" spans="1:8" ht="30" customHeight="1" x14ac:dyDescent="0.15">
      <c r="A26" s="205" t="s">
        <v>67</v>
      </c>
      <c r="B26" s="21" t="s">
        <v>52</v>
      </c>
      <c r="C26" s="22">
        <v>3642</v>
      </c>
      <c r="D26" s="141" t="s">
        <v>617</v>
      </c>
      <c r="E26" s="23" t="s">
        <v>1</v>
      </c>
      <c r="G26" s="159" t="s">
        <v>275</v>
      </c>
      <c r="H26" s="167"/>
    </row>
    <row r="27" spans="1:8" ht="30" customHeight="1" x14ac:dyDescent="0.15">
      <c r="A27" s="206"/>
      <c r="B27" s="24" t="s">
        <v>53</v>
      </c>
      <c r="C27" s="25">
        <v>3413</v>
      </c>
      <c r="D27" s="102" t="s">
        <v>619</v>
      </c>
      <c r="E27" s="25">
        <v>6000</v>
      </c>
      <c r="G27" s="160" t="s">
        <v>9</v>
      </c>
      <c r="H27" s="166"/>
    </row>
    <row r="28" spans="1:8" ht="30" customHeight="1" x14ac:dyDescent="0.15">
      <c r="A28" s="206"/>
      <c r="B28" s="24" t="s">
        <v>54</v>
      </c>
      <c r="C28" s="26">
        <v>1.75</v>
      </c>
      <c r="D28" s="103" t="s">
        <v>618</v>
      </c>
      <c r="E28" s="26">
        <v>3.5</v>
      </c>
      <c r="G28" s="160" t="s">
        <v>9</v>
      </c>
      <c r="H28" s="166"/>
    </row>
    <row r="29" spans="1:8" ht="30" customHeight="1" x14ac:dyDescent="0.15">
      <c r="A29" s="206"/>
      <c r="B29" s="27" t="s">
        <v>55</v>
      </c>
      <c r="C29" s="28">
        <v>24</v>
      </c>
      <c r="D29" s="29" t="s">
        <v>620</v>
      </c>
      <c r="E29" s="29" t="s">
        <v>4</v>
      </c>
      <c r="G29" s="156" t="s">
        <v>285</v>
      </c>
      <c r="H29" s="166"/>
    </row>
    <row r="30" spans="1:8" ht="30" customHeight="1" x14ac:dyDescent="0.15">
      <c r="A30" s="206"/>
      <c r="B30" s="27" t="s">
        <v>56</v>
      </c>
      <c r="C30" s="30">
        <v>74</v>
      </c>
      <c r="D30" s="104" t="s">
        <v>621</v>
      </c>
      <c r="E30" s="30">
        <v>85</v>
      </c>
      <c r="G30" s="156" t="s">
        <v>9</v>
      </c>
      <c r="H30" s="166"/>
    </row>
    <row r="31" spans="1:8" ht="30" customHeight="1" x14ac:dyDescent="0.15">
      <c r="A31" s="206"/>
      <c r="B31" s="27" t="s">
        <v>57</v>
      </c>
      <c r="C31" s="31">
        <v>0.82399999999999995</v>
      </c>
      <c r="D31" s="105">
        <v>0.85499999999999998</v>
      </c>
      <c r="E31" s="31">
        <v>0.98399999999999999</v>
      </c>
      <c r="G31" s="161" t="s">
        <v>288</v>
      </c>
      <c r="H31" s="168"/>
    </row>
    <row r="32" spans="1:8" ht="30" customHeight="1" thickBot="1" x14ac:dyDescent="0.2">
      <c r="A32" s="206"/>
      <c r="B32" s="61" t="s">
        <v>58</v>
      </c>
      <c r="C32" s="70">
        <v>150889</v>
      </c>
      <c r="D32" s="106" t="s">
        <v>622</v>
      </c>
      <c r="E32" s="70">
        <v>154400</v>
      </c>
      <c r="G32" s="162" t="s">
        <v>290</v>
      </c>
      <c r="H32" s="168"/>
    </row>
    <row r="33" spans="1:8" ht="30" customHeight="1" thickBot="1" x14ac:dyDescent="0.2">
      <c r="A33" s="201" t="s">
        <v>77</v>
      </c>
      <c r="B33" s="202"/>
      <c r="C33" s="58" t="s">
        <v>68</v>
      </c>
      <c r="D33" s="59" t="str">
        <f>D1</f>
        <v>令和４年度</v>
      </c>
      <c r="E33" s="60" t="s">
        <v>0</v>
      </c>
      <c r="G33" s="154" t="s">
        <v>8</v>
      </c>
      <c r="H33" s="164"/>
    </row>
    <row r="34" spans="1:8" s="1" customFormat="1" ht="30" customHeight="1" x14ac:dyDescent="0.15">
      <c r="A34" s="203" t="s">
        <v>66</v>
      </c>
      <c r="B34" s="56" t="s">
        <v>59</v>
      </c>
      <c r="C34" s="69" t="s">
        <v>6</v>
      </c>
      <c r="D34" s="69" t="s">
        <v>515</v>
      </c>
      <c r="E34" s="65">
        <v>0.8</v>
      </c>
      <c r="G34" s="152" t="s">
        <v>9</v>
      </c>
      <c r="H34" s="165"/>
    </row>
    <row r="35" spans="1:8" ht="30" customHeight="1" thickBot="1" x14ac:dyDescent="0.2">
      <c r="A35" s="204"/>
      <c r="B35" s="18" t="s">
        <v>65</v>
      </c>
      <c r="C35" s="45">
        <v>0.24</v>
      </c>
      <c r="D35" s="46" t="s">
        <v>515</v>
      </c>
      <c r="E35" s="45">
        <v>0.5</v>
      </c>
      <c r="G35" s="153" t="s">
        <v>9</v>
      </c>
      <c r="H35" s="165"/>
    </row>
    <row r="36" spans="1:8" ht="30" customHeight="1" x14ac:dyDescent="0.15">
      <c r="A36" s="205" t="s">
        <v>67</v>
      </c>
      <c r="B36" s="21" t="s">
        <v>60</v>
      </c>
      <c r="C36" s="52">
        <v>467</v>
      </c>
      <c r="D36" s="142" t="s">
        <v>670</v>
      </c>
      <c r="E36" s="52">
        <v>650</v>
      </c>
      <c r="G36" s="159" t="s">
        <v>294</v>
      </c>
      <c r="H36" s="167"/>
    </row>
    <row r="37" spans="1:8" ht="30" customHeight="1" x14ac:dyDescent="0.15">
      <c r="A37" s="206"/>
      <c r="B37" s="27" t="s">
        <v>61</v>
      </c>
      <c r="C37" s="54">
        <v>2664</v>
      </c>
      <c r="D37" s="55" t="s">
        <v>623</v>
      </c>
      <c r="E37" s="54">
        <v>3000</v>
      </c>
      <c r="G37" s="156" t="s">
        <v>9</v>
      </c>
      <c r="H37" s="166"/>
    </row>
    <row r="38" spans="1:8" ht="30" customHeight="1" x14ac:dyDescent="0.15">
      <c r="A38" s="206"/>
      <c r="B38" s="27" t="s">
        <v>62</v>
      </c>
      <c r="C38" s="55" t="s">
        <v>6</v>
      </c>
      <c r="D38" s="55" t="s">
        <v>624</v>
      </c>
      <c r="E38" s="191">
        <v>200</v>
      </c>
      <c r="G38" s="156" t="s">
        <v>9</v>
      </c>
      <c r="H38" s="166"/>
    </row>
    <row r="39" spans="1:8" ht="30" customHeight="1" x14ac:dyDescent="0.15">
      <c r="A39" s="206"/>
      <c r="B39" s="27" t="s">
        <v>63</v>
      </c>
      <c r="C39" s="54">
        <v>3475</v>
      </c>
      <c r="D39" s="55" t="s">
        <v>625</v>
      </c>
      <c r="E39" s="54">
        <v>4000</v>
      </c>
      <c r="G39" s="158" t="s">
        <v>298</v>
      </c>
      <c r="H39" s="167"/>
    </row>
    <row r="40" spans="1:8" ht="30" customHeight="1" thickBot="1" x14ac:dyDescent="0.2">
      <c r="A40" s="203"/>
      <c r="B40" s="19" t="s">
        <v>64</v>
      </c>
      <c r="C40" s="53" t="s">
        <v>7</v>
      </c>
      <c r="D40" s="53" t="s">
        <v>626</v>
      </c>
      <c r="E40" s="53" t="s">
        <v>5</v>
      </c>
      <c r="G40" s="157" t="s">
        <v>9</v>
      </c>
      <c r="H40" s="166"/>
    </row>
  </sheetData>
  <mergeCells count="15">
    <mergeCell ref="A33:B33"/>
    <mergeCell ref="A36:A40"/>
    <mergeCell ref="A34:A35"/>
    <mergeCell ref="A2:A3"/>
    <mergeCell ref="A4:A7"/>
    <mergeCell ref="A26:A32"/>
    <mergeCell ref="A1:B1"/>
    <mergeCell ref="A9:A10"/>
    <mergeCell ref="A8:B8"/>
    <mergeCell ref="A24:A25"/>
    <mergeCell ref="A11:A14"/>
    <mergeCell ref="A15:B15"/>
    <mergeCell ref="A16:A17"/>
    <mergeCell ref="A23:B23"/>
    <mergeCell ref="A18:A22"/>
  </mergeCells>
  <phoneticPr fontId="2"/>
  <hyperlinks>
    <hyperlink ref="I2" location="担当課一覧!A1" display="担当課一覧に戻る"/>
    <hyperlink ref="I8" location="'記載例（代表指標)'!A1" display="記載例（代表指標）へ"/>
  </hyperlinks>
  <pageMargins left="0.39370078740157483" right="0.31496062992125984" top="0.74803149606299213" bottom="0.74803149606299213" header="0.31496062992125984" footer="0.31496062992125984"/>
  <pageSetup paperSize="9" orientation="portrait" r:id="rId1"/>
  <headerFooter>
    <oddHeader>&amp;C&amp;"ＭＳ Ｐゴシック,太字"&amp;18第３次寝屋川市環境基本計画【第４章】　施策指標と目標値</oddHeader>
  </headerFooter>
  <rowBreaks count="1" manualBreakCount="1">
    <brk id="2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00FF"/>
  </sheetPr>
  <dimension ref="A1:R55"/>
  <sheetViews>
    <sheetView view="pageBreakPreview" topLeftCell="A24" zoomScale="70" zoomScaleNormal="100" zoomScaleSheetLayoutView="70" workbookViewId="0">
      <selection activeCell="W73" sqref="W73"/>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2.5" style="1" bestFit="1" customWidth="1"/>
    <col min="17" max="16384" width="8.75" style="1"/>
  </cols>
  <sheetData>
    <row r="1" spans="1:18" ht="19.899999999999999" customHeight="1" thickBot="1" x14ac:dyDescent="0.2">
      <c r="A1" s="317" t="s">
        <v>155</v>
      </c>
      <c r="B1" s="317"/>
      <c r="C1" s="317"/>
      <c r="D1" s="317"/>
      <c r="E1" s="317"/>
    </row>
    <row r="2" spans="1:18" ht="19.899999999999999" customHeight="1" thickBot="1" x14ac:dyDescent="0.2">
      <c r="A2" s="317"/>
      <c r="B2" s="317"/>
      <c r="C2" s="317"/>
      <c r="D2" s="317"/>
      <c r="E2" s="317"/>
      <c r="I2" s="318" t="s">
        <v>8</v>
      </c>
      <c r="J2" s="319"/>
      <c r="K2" s="320" t="s">
        <v>9</v>
      </c>
      <c r="L2" s="321"/>
      <c r="M2" s="321"/>
      <c r="N2" s="322"/>
      <c r="P2" s="149" t="s">
        <v>300</v>
      </c>
    </row>
    <row r="3" spans="1:18" ht="19.899999999999999" customHeight="1" thickBot="1" x14ac:dyDescent="0.2">
      <c r="D3" s="2"/>
      <c r="E3" s="330" t="s">
        <v>151</v>
      </c>
      <c r="F3" s="330"/>
      <c r="G3" s="330"/>
      <c r="H3" s="330"/>
      <c r="I3" s="16"/>
    </row>
    <row r="4" spans="1:18" ht="19.899999999999999" customHeight="1" x14ac:dyDescent="0.15">
      <c r="A4" s="323" t="s">
        <v>29</v>
      </c>
      <c r="B4" s="324"/>
      <c r="C4" s="324"/>
      <c r="D4" s="324"/>
      <c r="E4" s="325"/>
      <c r="F4" s="326" t="s">
        <v>17</v>
      </c>
      <c r="G4" s="324"/>
      <c r="H4" s="324"/>
      <c r="I4" s="326" t="s">
        <v>231</v>
      </c>
      <c r="J4" s="324"/>
      <c r="K4" s="324"/>
      <c r="L4" s="327" t="s">
        <v>18</v>
      </c>
      <c r="M4" s="328"/>
      <c r="N4" s="329"/>
    </row>
    <row r="5" spans="1:18" ht="19.899999999999999" customHeight="1" x14ac:dyDescent="0.15">
      <c r="A5" s="293" t="s">
        <v>30</v>
      </c>
      <c r="B5" s="294"/>
      <c r="C5" s="294"/>
      <c r="D5" s="294"/>
      <c r="E5" s="295"/>
      <c r="F5" s="299" t="s">
        <v>16</v>
      </c>
      <c r="G5" s="300"/>
      <c r="H5" s="301"/>
      <c r="I5" s="305" t="s">
        <v>305</v>
      </c>
      <c r="J5" s="306"/>
      <c r="K5" s="307"/>
      <c r="L5" s="299" t="s">
        <v>15</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c r="K7" s="232" t="s">
        <v>242</v>
      </c>
      <c r="L7" s="232"/>
      <c r="M7" s="232"/>
      <c r="N7" s="232"/>
      <c r="O7" s="232"/>
      <c r="P7" s="232"/>
    </row>
    <row r="8" spans="1:18" ht="19.899999999999999" customHeight="1" x14ac:dyDescent="0.15">
      <c r="A8" s="222" t="s">
        <v>236</v>
      </c>
      <c r="B8" s="223"/>
      <c r="C8" s="223"/>
      <c r="D8" s="226" t="s">
        <v>170</v>
      </c>
      <c r="E8" s="227"/>
      <c r="F8" s="230" t="s">
        <v>162</v>
      </c>
      <c r="G8" s="231"/>
      <c r="H8" s="231"/>
      <c r="I8" s="231"/>
      <c r="J8" s="231"/>
      <c r="K8" s="231"/>
      <c r="L8" s="231"/>
      <c r="M8" s="231"/>
      <c r="N8" s="231"/>
    </row>
    <row r="9" spans="1:18" ht="19.899999999999999" customHeight="1" thickBot="1" x14ac:dyDescent="0.2">
      <c r="A9" s="224"/>
      <c r="B9" s="225"/>
      <c r="C9" s="225"/>
      <c r="D9" s="228"/>
      <c r="E9" s="229"/>
      <c r="F9" s="230"/>
      <c r="G9" s="231"/>
      <c r="H9" s="231"/>
      <c r="I9" s="231"/>
      <c r="J9" s="231"/>
      <c r="K9" s="231"/>
      <c r="L9" s="231"/>
      <c r="M9" s="231"/>
      <c r="N9" s="231"/>
    </row>
    <row r="10" spans="1:18" ht="19.899999999999999" customHeight="1" thickBot="1" x14ac:dyDescent="0.2">
      <c r="F10" s="232" t="s">
        <v>163</v>
      </c>
      <c r="G10" s="232"/>
      <c r="H10" s="232"/>
      <c r="I10" s="232"/>
      <c r="J10" s="232"/>
      <c r="K10" s="232"/>
    </row>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330</v>
      </c>
      <c r="B13" s="276"/>
      <c r="C13" s="281" t="s">
        <v>147</v>
      </c>
      <c r="D13" s="282"/>
      <c r="E13" s="276"/>
      <c r="F13" s="84" t="s">
        <v>70</v>
      </c>
      <c r="G13" s="287" t="s">
        <v>80</v>
      </c>
      <c r="H13" s="288"/>
      <c r="I13" s="288"/>
      <c r="J13" s="288"/>
      <c r="K13" s="288"/>
      <c r="L13" s="288"/>
      <c r="M13" s="288"/>
      <c r="N13" s="289"/>
    </row>
    <row r="14" spans="1:18" ht="19.899999999999999" customHeight="1" x14ac:dyDescent="0.15">
      <c r="A14" s="277"/>
      <c r="B14" s="278"/>
      <c r="C14" s="283"/>
      <c r="D14" s="284"/>
      <c r="E14" s="278"/>
      <c r="F14" s="84" t="s">
        <v>72</v>
      </c>
      <c r="G14" s="287" t="s">
        <v>81</v>
      </c>
      <c r="H14" s="288"/>
      <c r="I14" s="288"/>
      <c r="J14" s="288"/>
      <c r="K14" s="288"/>
      <c r="L14" s="288"/>
      <c r="M14" s="288"/>
      <c r="N14" s="289"/>
    </row>
    <row r="15" spans="1:18" ht="19.899999999999999" customHeight="1" thickBot="1" x14ac:dyDescent="0.2">
      <c r="A15" s="279"/>
      <c r="B15" s="280"/>
      <c r="C15" s="285"/>
      <c r="D15" s="286"/>
      <c r="E15" s="280"/>
      <c r="F15" s="85" t="s">
        <v>73</v>
      </c>
      <c r="G15" s="290" t="s">
        <v>83</v>
      </c>
      <c r="H15" s="291"/>
      <c r="I15" s="291"/>
      <c r="J15" s="291"/>
      <c r="K15" s="291"/>
      <c r="L15" s="291"/>
      <c r="M15" s="291"/>
      <c r="N15" s="292"/>
    </row>
    <row r="16" spans="1:18" ht="19.899999999999999" customHeight="1" x14ac:dyDescent="0.15">
      <c r="A16" s="2"/>
      <c r="B16" s="2"/>
      <c r="C16" s="2"/>
      <c r="D16" s="13"/>
      <c r="E16" s="13"/>
      <c r="F16" s="252" t="s">
        <v>152</v>
      </c>
      <c r="G16" s="252"/>
      <c r="H16" s="252"/>
      <c r="I16" s="252"/>
      <c r="J16" s="252"/>
      <c r="K16" s="252"/>
      <c r="L16" s="5"/>
      <c r="M16" s="5"/>
      <c r="N16" s="5"/>
      <c r="O16" s="5"/>
      <c r="P16" s="5"/>
      <c r="Q16" s="5"/>
      <c r="R16" s="5"/>
    </row>
    <row r="17" spans="1:18" ht="19.899999999999999" customHeight="1" x14ac:dyDescent="0.15">
      <c r="A17" s="2"/>
      <c r="B17" s="2"/>
      <c r="C17" s="2"/>
      <c r="D17" s="13"/>
      <c r="E17" s="13"/>
      <c r="F17" s="90"/>
      <c r="G17" s="253" t="s">
        <v>153</v>
      </c>
      <c r="H17" s="253"/>
      <c r="I17" s="253"/>
      <c r="J17" s="253"/>
      <c r="K17" s="253"/>
      <c r="L17" s="253"/>
      <c r="M17" s="5"/>
      <c r="N17" s="5"/>
      <c r="O17" s="5"/>
      <c r="P17" s="5"/>
      <c r="Q17" s="5"/>
      <c r="R17" s="5"/>
    </row>
    <row r="18" spans="1:18" ht="19.899999999999999" customHeight="1" x14ac:dyDescent="0.15">
      <c r="A18" s="5" t="s">
        <v>237</v>
      </c>
      <c r="B18" s="2"/>
      <c r="C18" s="91"/>
      <c r="D18" s="13"/>
      <c r="E18" s="13"/>
      <c r="F18" s="13"/>
      <c r="G18" s="13"/>
      <c r="H18" s="13"/>
      <c r="I18" s="13"/>
    </row>
    <row r="19" spans="1:18" ht="19.899999999999999" customHeight="1" x14ac:dyDescent="0.15">
      <c r="A19" s="92" t="s">
        <v>164</v>
      </c>
      <c r="B19" s="2"/>
      <c r="C19" s="91"/>
      <c r="D19" s="13"/>
      <c r="E19" s="13"/>
      <c r="F19" s="13"/>
      <c r="G19" s="13"/>
      <c r="H19" s="13"/>
      <c r="I19" s="13"/>
    </row>
    <row r="20" spans="1:18" ht="19.899999999999999" customHeight="1" thickBot="1" x14ac:dyDescent="0.2">
      <c r="A20" s="81" t="s">
        <v>70</v>
      </c>
      <c r="B20" s="7" t="str">
        <f>G13&amp;IF(G13="","","の個別事業")</f>
        <v>P42　自主的なごみ減量行動の推進の個別事業</v>
      </c>
      <c r="C20" s="7"/>
      <c r="D20" s="7"/>
      <c r="E20" s="7"/>
    </row>
    <row r="21" spans="1:18" ht="25.9" customHeight="1" x14ac:dyDescent="0.15">
      <c r="A21" s="272" t="s">
        <v>12</v>
      </c>
      <c r="B21" s="274" t="s">
        <v>10</v>
      </c>
      <c r="C21" s="274" t="s">
        <v>11</v>
      </c>
      <c r="D21" s="274"/>
      <c r="E21" s="274"/>
      <c r="F21" s="274" t="s">
        <v>24</v>
      </c>
      <c r="G21" s="274"/>
      <c r="H21" s="274"/>
      <c r="I21" s="219" t="s">
        <v>154</v>
      </c>
      <c r="J21" s="219" t="s">
        <v>238</v>
      </c>
      <c r="K21" s="219" t="s">
        <v>165</v>
      </c>
      <c r="L21" s="219"/>
      <c r="M21" s="219"/>
      <c r="N21" s="254"/>
    </row>
    <row r="22" spans="1:18" x14ac:dyDescent="0.15">
      <c r="A22" s="273"/>
      <c r="B22" s="220"/>
      <c r="C22" s="220"/>
      <c r="D22" s="220"/>
      <c r="E22" s="220"/>
      <c r="F22" s="220"/>
      <c r="G22" s="220"/>
      <c r="H22" s="220"/>
      <c r="I22" s="220"/>
      <c r="J22" s="220"/>
      <c r="K22" s="255"/>
      <c r="L22" s="255"/>
      <c r="M22" s="255"/>
      <c r="N22" s="256"/>
    </row>
    <row r="23" spans="1:18" ht="72" customHeight="1" x14ac:dyDescent="0.15">
      <c r="A23" s="17">
        <v>1</v>
      </c>
      <c r="B23" s="12" t="s">
        <v>309</v>
      </c>
      <c r="C23" s="213" t="s">
        <v>310</v>
      </c>
      <c r="D23" s="213"/>
      <c r="E23" s="213"/>
      <c r="F23" s="213" t="s">
        <v>333</v>
      </c>
      <c r="G23" s="213"/>
      <c r="H23" s="213"/>
      <c r="I23" s="86" t="s">
        <v>307</v>
      </c>
      <c r="J23" s="94" t="s">
        <v>308</v>
      </c>
      <c r="K23" s="214" t="s">
        <v>311</v>
      </c>
      <c r="L23" s="214"/>
      <c r="M23" s="214"/>
      <c r="N23" s="215"/>
    </row>
    <row r="24" spans="1:18" ht="72" customHeight="1" x14ac:dyDescent="0.15">
      <c r="A24" s="17">
        <v>2</v>
      </c>
      <c r="B24" s="11" t="s">
        <v>156</v>
      </c>
      <c r="C24" s="213" t="s">
        <v>157</v>
      </c>
      <c r="D24" s="213"/>
      <c r="E24" s="213"/>
      <c r="F24" s="213" t="s">
        <v>343</v>
      </c>
      <c r="G24" s="213"/>
      <c r="H24" s="213"/>
      <c r="I24" s="86" t="s">
        <v>158</v>
      </c>
      <c r="J24" s="94" t="s">
        <v>13</v>
      </c>
      <c r="K24" s="214" t="s">
        <v>167</v>
      </c>
      <c r="L24" s="214"/>
      <c r="M24" s="214"/>
      <c r="N24" s="215"/>
    </row>
    <row r="25" spans="1:18" ht="72" customHeight="1" x14ac:dyDescent="0.15">
      <c r="A25" s="17">
        <v>3</v>
      </c>
      <c r="B25" s="11" t="s">
        <v>306</v>
      </c>
      <c r="C25" s="213" t="s">
        <v>350</v>
      </c>
      <c r="D25" s="213"/>
      <c r="E25" s="213"/>
      <c r="F25" s="213" t="s">
        <v>334</v>
      </c>
      <c r="G25" s="213"/>
      <c r="H25" s="213"/>
      <c r="I25" s="86" t="s">
        <v>307</v>
      </c>
      <c r="J25" s="94" t="s">
        <v>308</v>
      </c>
      <c r="K25" s="214" t="s">
        <v>335</v>
      </c>
      <c r="L25" s="214"/>
      <c r="M25" s="214"/>
      <c r="N25" s="215"/>
    </row>
    <row r="26" spans="1:18" ht="72" customHeight="1" thickBot="1" x14ac:dyDescent="0.2">
      <c r="A26" s="87">
        <v>4</v>
      </c>
      <c r="B26" s="176"/>
      <c r="C26" s="257" t="s">
        <v>345</v>
      </c>
      <c r="D26" s="257"/>
      <c r="E26" s="257"/>
      <c r="F26" s="257"/>
      <c r="G26" s="257"/>
      <c r="H26" s="257"/>
      <c r="I26" s="257"/>
      <c r="J26" s="257"/>
      <c r="K26" s="257"/>
      <c r="L26" s="257"/>
      <c r="M26" s="257"/>
      <c r="N26" s="258"/>
    </row>
    <row r="27" spans="1:18" ht="19.899999999999999" customHeight="1" x14ac:dyDescent="0.15">
      <c r="B27" s="6"/>
      <c r="C27" s="175"/>
      <c r="D27" s="4"/>
      <c r="E27" s="3"/>
    </row>
    <row r="28" spans="1:18" ht="19.899999999999999" customHeight="1" thickBot="1" x14ac:dyDescent="0.2">
      <c r="A28" s="81" t="s">
        <v>72</v>
      </c>
      <c r="B28" s="7" t="str">
        <f>G14&amp;IF(G13="","","の個別事業")</f>
        <v>P42　家庭系ごみの減量・資源化の推進の個別事業</v>
      </c>
      <c r="C28" s="7"/>
      <c r="D28" s="7"/>
      <c r="E28" s="7"/>
    </row>
    <row r="29" spans="1:18" ht="25.9" customHeight="1" x14ac:dyDescent="0.15">
      <c r="A29" s="272" t="s">
        <v>12</v>
      </c>
      <c r="B29" s="274" t="s">
        <v>10</v>
      </c>
      <c r="C29" s="274" t="s">
        <v>11</v>
      </c>
      <c r="D29" s="274"/>
      <c r="E29" s="274"/>
      <c r="F29" s="274" t="s">
        <v>24</v>
      </c>
      <c r="G29" s="274"/>
      <c r="H29" s="274"/>
      <c r="I29" s="219" t="s">
        <v>154</v>
      </c>
      <c r="J29" s="219" t="s">
        <v>238</v>
      </c>
      <c r="K29" s="219" t="s">
        <v>165</v>
      </c>
      <c r="L29" s="219"/>
      <c r="M29" s="219"/>
      <c r="N29" s="254"/>
    </row>
    <row r="30" spans="1:18" x14ac:dyDescent="0.15">
      <c r="A30" s="273"/>
      <c r="B30" s="220"/>
      <c r="C30" s="220"/>
      <c r="D30" s="220"/>
      <c r="E30" s="220"/>
      <c r="F30" s="220"/>
      <c r="G30" s="220"/>
      <c r="H30" s="220"/>
      <c r="I30" s="220"/>
      <c r="J30" s="220"/>
      <c r="K30" s="255"/>
      <c r="L30" s="255"/>
      <c r="M30" s="255"/>
      <c r="N30" s="256"/>
    </row>
    <row r="31" spans="1:18" ht="72" customHeight="1" x14ac:dyDescent="0.15">
      <c r="A31" s="76">
        <v>1</v>
      </c>
      <c r="B31" s="77" t="s">
        <v>19</v>
      </c>
      <c r="C31" s="218" t="s">
        <v>22</v>
      </c>
      <c r="D31" s="218"/>
      <c r="E31" s="218"/>
      <c r="F31" s="218" t="s">
        <v>351</v>
      </c>
      <c r="G31" s="218"/>
      <c r="H31" s="218"/>
      <c r="I31" s="86" t="s">
        <v>158</v>
      </c>
      <c r="J31" s="94" t="s">
        <v>13</v>
      </c>
      <c r="K31" s="214" t="s">
        <v>166</v>
      </c>
      <c r="L31" s="214"/>
      <c r="M31" s="214"/>
      <c r="N31" s="215"/>
    </row>
    <row r="32" spans="1:18" ht="72" customHeight="1" x14ac:dyDescent="0.15">
      <c r="A32" s="76">
        <v>2</v>
      </c>
      <c r="B32" s="77" t="s">
        <v>20</v>
      </c>
      <c r="C32" s="218" t="s">
        <v>25</v>
      </c>
      <c r="D32" s="218"/>
      <c r="E32" s="218"/>
      <c r="F32" s="218" t="s">
        <v>26</v>
      </c>
      <c r="G32" s="218"/>
      <c r="H32" s="218"/>
      <c r="I32" s="86" t="s">
        <v>158</v>
      </c>
      <c r="J32" s="94" t="s">
        <v>13</v>
      </c>
      <c r="K32" s="214" t="s">
        <v>168</v>
      </c>
      <c r="L32" s="214"/>
      <c r="M32" s="214"/>
      <c r="N32" s="215"/>
    </row>
    <row r="33" spans="1:14" ht="72" customHeight="1" x14ac:dyDescent="0.15">
      <c r="A33" s="76">
        <v>3</v>
      </c>
      <c r="B33" s="12" t="s">
        <v>21</v>
      </c>
      <c r="C33" s="213" t="s">
        <v>23</v>
      </c>
      <c r="D33" s="213"/>
      <c r="E33" s="213"/>
      <c r="F33" s="213" t="s">
        <v>336</v>
      </c>
      <c r="G33" s="213"/>
      <c r="H33" s="213"/>
      <c r="I33" s="86" t="s">
        <v>158</v>
      </c>
      <c r="J33" s="94" t="s">
        <v>312</v>
      </c>
      <c r="K33" s="214" t="s">
        <v>337</v>
      </c>
      <c r="L33" s="214"/>
      <c r="M33" s="214"/>
      <c r="N33" s="215"/>
    </row>
    <row r="34" spans="1:14" ht="72" customHeight="1" thickBot="1" x14ac:dyDescent="0.2">
      <c r="A34" s="177">
        <v>4</v>
      </c>
      <c r="B34" s="178"/>
      <c r="C34" s="216" t="s">
        <v>243</v>
      </c>
      <c r="D34" s="216"/>
      <c r="E34" s="216"/>
      <c r="F34" s="216"/>
      <c r="G34" s="216"/>
      <c r="H34" s="216"/>
      <c r="I34" s="216"/>
      <c r="J34" s="216"/>
      <c r="K34" s="216"/>
      <c r="L34" s="216"/>
      <c r="M34" s="216"/>
      <c r="N34" s="217"/>
    </row>
    <row r="35" spans="1:14" ht="19.899999999999999" customHeight="1" x14ac:dyDescent="0.15">
      <c r="B35" s="6"/>
      <c r="C35" s="4"/>
      <c r="D35" s="4"/>
      <c r="E35" s="3"/>
    </row>
    <row r="36" spans="1:14" ht="19.899999999999999" customHeight="1" thickBot="1" x14ac:dyDescent="0.2">
      <c r="A36" s="81" t="s">
        <v>73</v>
      </c>
      <c r="B36" s="7" t="str">
        <f>G15&amp;IF(G13="","","の個別事業")</f>
        <v>P43　再利用の推進の個別事業</v>
      </c>
      <c r="C36" s="7"/>
      <c r="D36" s="7"/>
      <c r="E36" s="7"/>
    </row>
    <row r="37" spans="1:14" ht="25.9" customHeight="1" x14ac:dyDescent="0.15">
      <c r="A37" s="243" t="s">
        <v>12</v>
      </c>
      <c r="B37" s="245" t="s">
        <v>10</v>
      </c>
      <c r="C37" s="247" t="s">
        <v>11</v>
      </c>
      <c r="D37" s="223"/>
      <c r="E37" s="248"/>
      <c r="F37" s="247" t="s">
        <v>24</v>
      </c>
      <c r="G37" s="223"/>
      <c r="H37" s="248"/>
      <c r="I37" s="219" t="s">
        <v>154</v>
      </c>
      <c r="J37" s="219" t="s">
        <v>238</v>
      </c>
      <c r="K37" s="261" t="s">
        <v>165</v>
      </c>
      <c r="L37" s="261"/>
      <c r="M37" s="261"/>
      <c r="N37" s="262"/>
    </row>
    <row r="38" spans="1:14" x14ac:dyDescent="0.15">
      <c r="A38" s="244"/>
      <c r="B38" s="246"/>
      <c r="C38" s="249"/>
      <c r="D38" s="250"/>
      <c r="E38" s="251"/>
      <c r="F38" s="249"/>
      <c r="G38" s="250"/>
      <c r="H38" s="251"/>
      <c r="I38" s="220"/>
      <c r="J38" s="220"/>
      <c r="K38" s="263"/>
      <c r="L38" s="263"/>
      <c r="M38" s="263"/>
      <c r="N38" s="264"/>
    </row>
    <row r="39" spans="1:14" ht="71.650000000000006" customHeight="1" x14ac:dyDescent="0.15">
      <c r="A39" s="17">
        <v>1</v>
      </c>
      <c r="B39" s="11" t="s">
        <v>159</v>
      </c>
      <c r="C39" s="213" t="s">
        <v>74</v>
      </c>
      <c r="D39" s="213"/>
      <c r="E39" s="213"/>
      <c r="F39" s="213" t="s">
        <v>342</v>
      </c>
      <c r="G39" s="213"/>
      <c r="H39" s="213"/>
      <c r="I39" s="86" t="s">
        <v>158</v>
      </c>
      <c r="J39" s="94" t="s">
        <v>13</v>
      </c>
      <c r="K39" s="265" t="s">
        <v>169</v>
      </c>
      <c r="L39" s="266"/>
      <c r="M39" s="266"/>
      <c r="N39" s="267"/>
    </row>
    <row r="40" spans="1:14" ht="71.650000000000006" customHeight="1" x14ac:dyDescent="0.15">
      <c r="A40" s="17">
        <v>2</v>
      </c>
      <c r="B40" s="11" t="s">
        <v>338</v>
      </c>
      <c r="C40" s="213" t="s">
        <v>339</v>
      </c>
      <c r="D40" s="213"/>
      <c r="E40" s="213"/>
      <c r="F40" s="213" t="s">
        <v>344</v>
      </c>
      <c r="G40" s="213"/>
      <c r="H40" s="213"/>
      <c r="I40" s="86" t="s">
        <v>307</v>
      </c>
      <c r="J40" s="94" t="s">
        <v>308</v>
      </c>
      <c r="K40" s="265" t="s">
        <v>340</v>
      </c>
      <c r="L40" s="266"/>
      <c r="M40" s="266"/>
      <c r="N40" s="267"/>
    </row>
    <row r="41" spans="1:14" ht="71.650000000000006" customHeight="1" x14ac:dyDescent="0.15">
      <c r="A41" s="17">
        <v>3</v>
      </c>
      <c r="B41" s="11"/>
      <c r="C41" s="236" t="s">
        <v>244</v>
      </c>
      <c r="D41" s="237"/>
      <c r="E41" s="237"/>
      <c r="F41" s="237"/>
      <c r="G41" s="237"/>
      <c r="H41" s="237"/>
      <c r="I41" s="237"/>
      <c r="J41" s="237"/>
      <c r="K41" s="237"/>
      <c r="L41" s="237"/>
      <c r="M41" s="237"/>
      <c r="N41" s="238"/>
    </row>
    <row r="42" spans="1:14" ht="71.650000000000006" customHeight="1" thickBot="1" x14ac:dyDescent="0.2">
      <c r="A42" s="74">
        <v>4</v>
      </c>
      <c r="B42" s="75"/>
      <c r="C42" s="268"/>
      <c r="D42" s="268"/>
      <c r="E42" s="268"/>
      <c r="F42" s="268"/>
      <c r="G42" s="268"/>
      <c r="H42" s="268"/>
      <c r="I42" s="89"/>
      <c r="J42" s="88"/>
      <c r="K42" s="269"/>
      <c r="L42" s="270"/>
      <c r="M42" s="270"/>
      <c r="N42" s="271"/>
    </row>
    <row r="43" spans="1:14" ht="19.899999999999999" customHeight="1" x14ac:dyDescent="0.15">
      <c r="A43" s="71"/>
      <c r="B43" s="72"/>
      <c r="C43" s="73"/>
      <c r="D43" s="73"/>
      <c r="E43" s="73"/>
      <c r="F43" s="73"/>
      <c r="G43" s="73"/>
      <c r="H43" s="73"/>
      <c r="I43" s="71"/>
    </row>
    <row r="44" spans="1:14" ht="19.899999999999999" customHeight="1" thickBot="1" x14ac:dyDescent="0.2">
      <c r="A44" s="9" t="s">
        <v>240</v>
      </c>
      <c r="B44" s="7"/>
      <c r="C44" s="7"/>
      <c r="D44" s="7"/>
      <c r="E44" s="7"/>
    </row>
    <row r="45" spans="1:14" ht="25.9" customHeight="1" x14ac:dyDescent="0.15">
      <c r="A45" s="243" t="s">
        <v>12</v>
      </c>
      <c r="B45" s="245" t="s">
        <v>10</v>
      </c>
      <c r="C45" s="247" t="s">
        <v>11</v>
      </c>
      <c r="D45" s="223"/>
      <c r="E45" s="248"/>
      <c r="F45" s="247" t="s">
        <v>14</v>
      </c>
      <c r="G45" s="223"/>
      <c r="H45" s="223"/>
      <c r="I45" s="259" t="s">
        <v>241</v>
      </c>
    </row>
    <row r="46" spans="1:14" x14ac:dyDescent="0.15">
      <c r="A46" s="244"/>
      <c r="B46" s="246"/>
      <c r="C46" s="249"/>
      <c r="D46" s="250"/>
      <c r="E46" s="251"/>
      <c r="F46" s="249"/>
      <c r="G46" s="250"/>
      <c r="H46" s="250"/>
      <c r="I46" s="260"/>
    </row>
    <row r="47" spans="1:14" ht="71.650000000000006" customHeight="1" x14ac:dyDescent="0.15">
      <c r="A47" s="17">
        <v>1</v>
      </c>
      <c r="B47" s="12"/>
      <c r="C47" s="213"/>
      <c r="D47" s="213"/>
      <c r="E47" s="213"/>
      <c r="F47" s="213"/>
      <c r="G47" s="213"/>
      <c r="H47" s="239"/>
      <c r="I47" s="80"/>
    </row>
    <row r="48" spans="1:14" ht="71.650000000000006" customHeight="1" x14ac:dyDescent="0.15">
      <c r="A48" s="17">
        <v>2</v>
      </c>
      <c r="B48" s="11"/>
      <c r="C48" s="213"/>
      <c r="D48" s="213"/>
      <c r="E48" s="213"/>
      <c r="F48" s="213"/>
      <c r="G48" s="213"/>
      <c r="H48" s="239"/>
      <c r="I48" s="80"/>
    </row>
    <row r="49" spans="1:14" ht="71.650000000000006" customHeight="1" x14ac:dyDescent="0.15">
      <c r="A49" s="17">
        <v>3</v>
      </c>
      <c r="B49" s="11"/>
      <c r="C49" s="213"/>
      <c r="D49" s="213"/>
      <c r="E49" s="213"/>
      <c r="F49" s="213"/>
      <c r="G49" s="213"/>
      <c r="H49" s="239"/>
      <c r="I49" s="80"/>
    </row>
    <row r="50" spans="1:14" ht="71.650000000000006" customHeight="1" thickBot="1" x14ac:dyDescent="0.2">
      <c r="A50" s="74">
        <v>4</v>
      </c>
      <c r="B50" s="75"/>
      <c r="C50" s="240" t="s">
        <v>245</v>
      </c>
      <c r="D50" s="241"/>
      <c r="E50" s="241"/>
      <c r="F50" s="241"/>
      <c r="G50" s="241"/>
      <c r="H50" s="241"/>
      <c r="I50" s="242"/>
    </row>
    <row r="51" spans="1:14" ht="19.899999999999999" customHeight="1" x14ac:dyDescent="0.15">
      <c r="B51" s="5"/>
      <c r="C51" s="5"/>
      <c r="D51" s="5"/>
      <c r="E51" s="5"/>
    </row>
    <row r="52" spans="1:14" ht="19.899999999999999" customHeight="1" thickBot="1" x14ac:dyDescent="0.2">
      <c r="A52" s="10" t="s">
        <v>71</v>
      </c>
      <c r="B52" s="8"/>
      <c r="C52" s="7"/>
      <c r="D52" s="7"/>
      <c r="E52" s="7"/>
    </row>
    <row r="53" spans="1:14" ht="111" customHeight="1" thickBot="1" x14ac:dyDescent="0.2">
      <c r="A53" s="233" t="s">
        <v>341</v>
      </c>
      <c r="B53" s="234"/>
      <c r="C53" s="234"/>
      <c r="D53" s="234"/>
      <c r="E53" s="234"/>
      <c r="F53" s="234"/>
      <c r="G53" s="234"/>
      <c r="H53" s="234"/>
      <c r="I53" s="234"/>
      <c r="J53" s="234"/>
      <c r="K53" s="234"/>
      <c r="L53" s="234"/>
      <c r="M53" s="234"/>
      <c r="N53" s="235"/>
    </row>
    <row r="55" spans="1:14" x14ac:dyDescent="0.15">
      <c r="C55" s="221" t="s">
        <v>160</v>
      </c>
      <c r="D55" s="221"/>
      <c r="E55" s="221"/>
      <c r="F55" s="221"/>
      <c r="G55" s="221"/>
      <c r="H55" s="221"/>
      <c r="I55" s="221"/>
    </row>
  </sheetData>
  <mergeCells count="92">
    <mergeCell ref="A1:E2"/>
    <mergeCell ref="I2:J2"/>
    <mergeCell ref="K2:N2"/>
    <mergeCell ref="A4:E4"/>
    <mergeCell ref="F4:H4"/>
    <mergeCell ref="I4:K4"/>
    <mergeCell ref="L4:N4"/>
    <mergeCell ref="E3:H3"/>
    <mergeCell ref="A5:E6"/>
    <mergeCell ref="F5:H6"/>
    <mergeCell ref="I5:K6"/>
    <mergeCell ref="L5:N6"/>
    <mergeCell ref="A11:B12"/>
    <mergeCell ref="C11:E12"/>
    <mergeCell ref="F11:N12"/>
    <mergeCell ref="K7:P7"/>
    <mergeCell ref="A21:A22"/>
    <mergeCell ref="B21:B22"/>
    <mergeCell ref="C21:E22"/>
    <mergeCell ref="F21:H22"/>
    <mergeCell ref="I21:I22"/>
    <mergeCell ref="A13:B15"/>
    <mergeCell ref="C13:E15"/>
    <mergeCell ref="G13:N13"/>
    <mergeCell ref="G14:N14"/>
    <mergeCell ref="G15:N15"/>
    <mergeCell ref="A29:A30"/>
    <mergeCell ref="B29:B30"/>
    <mergeCell ref="C29:E30"/>
    <mergeCell ref="F29:H30"/>
    <mergeCell ref="I29:I30"/>
    <mergeCell ref="A37:A38"/>
    <mergeCell ref="B37:B38"/>
    <mergeCell ref="C37:E38"/>
    <mergeCell ref="F37:H38"/>
    <mergeCell ref="I37:I38"/>
    <mergeCell ref="C47:E47"/>
    <mergeCell ref="F47:H47"/>
    <mergeCell ref="C42:E42"/>
    <mergeCell ref="F42:H42"/>
    <mergeCell ref="K42:N42"/>
    <mergeCell ref="C24:E24"/>
    <mergeCell ref="F24:H24"/>
    <mergeCell ref="K24:N24"/>
    <mergeCell ref="C26:N26"/>
    <mergeCell ref="I45:I46"/>
    <mergeCell ref="K37:N38"/>
    <mergeCell ref="C39:E39"/>
    <mergeCell ref="F39:H39"/>
    <mergeCell ref="K39:N39"/>
    <mergeCell ref="C40:E40"/>
    <mergeCell ref="F40:H40"/>
    <mergeCell ref="K40:N40"/>
    <mergeCell ref="J37:J38"/>
    <mergeCell ref="K29:N30"/>
    <mergeCell ref="C31:E31"/>
    <mergeCell ref="F31:H31"/>
    <mergeCell ref="F16:K16"/>
    <mergeCell ref="G17:L17"/>
    <mergeCell ref="J21:J22"/>
    <mergeCell ref="K21:N22"/>
    <mergeCell ref="C23:E23"/>
    <mergeCell ref="F23:H23"/>
    <mergeCell ref="K23:N23"/>
    <mergeCell ref="C55:I55"/>
    <mergeCell ref="A8:C9"/>
    <mergeCell ref="D8:E9"/>
    <mergeCell ref="F8:N9"/>
    <mergeCell ref="F10:K10"/>
    <mergeCell ref="A53:N53"/>
    <mergeCell ref="C41:N41"/>
    <mergeCell ref="C48:E48"/>
    <mergeCell ref="F48:H48"/>
    <mergeCell ref="C49:E49"/>
    <mergeCell ref="F49:H49"/>
    <mergeCell ref="C50:I50"/>
    <mergeCell ref="A45:A46"/>
    <mergeCell ref="B45:B46"/>
    <mergeCell ref="C45:E46"/>
    <mergeCell ref="F45:H46"/>
    <mergeCell ref="C25:E25"/>
    <mergeCell ref="F25:H25"/>
    <mergeCell ref="K25:N25"/>
    <mergeCell ref="C34:N34"/>
    <mergeCell ref="C33:E33"/>
    <mergeCell ref="F33:H33"/>
    <mergeCell ref="K33:N33"/>
    <mergeCell ref="K31:N31"/>
    <mergeCell ref="C32:E32"/>
    <mergeCell ref="F32:H32"/>
    <mergeCell ref="K32:N32"/>
    <mergeCell ref="J29:J30"/>
  </mergeCells>
  <phoneticPr fontId="2"/>
  <dataValidations count="7">
    <dataValidation type="list" allowBlank="1" showInputMessage="1" showErrorMessage="1" sqref="I47:I50">
      <formula1>"新規,拡充,その他"</formula1>
    </dataValidation>
    <dataValidation type="list" allowBlank="1" showInputMessage="1" showErrorMessage="1" sqref="J23:J25 J31:J33 I43 J42 J39:J40">
      <formula1>"継続,拡充,廃止,その他"</formula1>
    </dataValidation>
    <dataValidation type="list" allowBlank="1" showInputMessage="1" showErrorMessage="1" sqref="I31:I33 I42 I23:I25 I39:I40">
      <formula1>"A,B,C"</formula1>
    </dataValidation>
    <dataValidation type="list" allowBlank="1" showInputMessage="1" showErrorMessage="1" sqref="D8">
      <formula1>"Ａ,Ｂ,Ｃ"</formula1>
    </dataValidation>
    <dataValidation type="list" allowBlank="1" showInputMessage="1" showErrorMessage="1" sqref="A13:B15">
      <formula1>基本計画</formula1>
    </dataValidation>
    <dataValidation type="list" allowBlank="1" showInputMessage="1" showErrorMessage="1" sqref="C13:E15">
      <formula1>INDIRECT(RIGHT($A$13,LEN($A$13)-FIND("　",$A$13)))</formula1>
    </dataValidation>
    <dataValidation type="list" allowBlank="1" showInputMessage="1" showErrorMessage="1" sqref="G13:N15">
      <formula1>INDIRECT(RIGHT($C$13,LEN($C$13)-FIND("　",$C$13)))</formula1>
    </dataValidation>
  </dataValidations>
  <hyperlinks>
    <hyperlink ref="P2" location="担当課一覧!A1" display="担当課一覧に戻る"/>
  </hyperlinks>
  <pageMargins left="0.51181102362204722" right="0.51181102362204722" top="0.35433070866141736" bottom="0.15748031496062992" header="0.31496062992125984" footer="0.31496062992125984"/>
  <pageSetup paperSize="8" orientation="portrait" r:id="rId1"/>
  <rowBreaks count="1" manualBreakCount="1">
    <brk id="3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pageSetUpPr fitToPage="1"/>
  </sheetPr>
  <dimension ref="A1:R52"/>
  <sheetViews>
    <sheetView view="pageBreakPreview" zoomScale="75" zoomScaleNormal="100" zoomScaleSheetLayoutView="75" zoomScalePageLayoutView="55" workbookViewId="0">
      <selection activeCell="I16" sqref="I16"/>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141</v>
      </c>
      <c r="B1" s="317"/>
      <c r="C1" s="317"/>
      <c r="D1" s="317"/>
      <c r="E1" s="317"/>
    </row>
    <row r="2" spans="1:18" ht="19.899999999999999" customHeight="1" thickBot="1" x14ac:dyDescent="0.2">
      <c r="A2" s="317"/>
      <c r="B2" s="317"/>
      <c r="C2" s="317"/>
      <c r="D2" s="317"/>
      <c r="E2" s="317"/>
      <c r="I2" s="318" t="s">
        <v>8</v>
      </c>
      <c r="J2" s="319"/>
      <c r="K2" s="320" t="s">
        <v>352</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5"/>
      <c r="L4" s="328" t="s">
        <v>18</v>
      </c>
      <c r="M4" s="328"/>
      <c r="N4" s="329"/>
      <c r="P4" s="173" t="s">
        <v>302</v>
      </c>
    </row>
    <row r="5" spans="1:18" ht="19.899999999999999" customHeight="1" x14ac:dyDescent="0.15">
      <c r="A5" s="293" t="s">
        <v>34</v>
      </c>
      <c r="B5" s="294"/>
      <c r="C5" s="294"/>
      <c r="D5" s="294"/>
      <c r="E5" s="295"/>
      <c r="F5" s="299">
        <v>0.184</v>
      </c>
      <c r="G5" s="300"/>
      <c r="H5" s="301"/>
      <c r="I5" s="331">
        <v>0.186</v>
      </c>
      <c r="J5" s="332"/>
      <c r="K5" s="333"/>
      <c r="L5" s="300">
        <v>0.22</v>
      </c>
      <c r="M5" s="300"/>
      <c r="N5" s="311"/>
    </row>
    <row r="6" spans="1:18" ht="19.899999999999999" customHeight="1" thickBot="1" x14ac:dyDescent="0.2">
      <c r="A6" s="296"/>
      <c r="B6" s="297"/>
      <c r="C6" s="297"/>
      <c r="D6" s="297"/>
      <c r="E6" s="298"/>
      <c r="F6" s="302"/>
      <c r="G6" s="303"/>
      <c r="H6" s="304"/>
      <c r="I6" s="334"/>
      <c r="J6" s="335"/>
      <c r="K6" s="336"/>
      <c r="L6" s="303"/>
      <c r="M6" s="303"/>
      <c r="N6" s="312"/>
    </row>
    <row r="7" spans="1:18" ht="19.899999999999999" customHeight="1" thickBot="1" x14ac:dyDescent="0.2"/>
    <row r="8" spans="1:18" ht="19.899999999999999" customHeight="1" x14ac:dyDescent="0.15">
      <c r="A8" s="222" t="s">
        <v>236</v>
      </c>
      <c r="B8" s="223"/>
      <c r="C8" s="223"/>
      <c r="D8" s="337" t="s">
        <v>170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328</v>
      </c>
      <c r="B13" s="276"/>
      <c r="C13" s="281" t="s">
        <v>222</v>
      </c>
      <c r="D13" s="282"/>
      <c r="E13" s="276"/>
      <c r="F13" s="188" t="s">
        <v>70</v>
      </c>
      <c r="G13" s="287" t="s">
        <v>95</v>
      </c>
      <c r="H13" s="288"/>
      <c r="I13" s="288"/>
      <c r="J13" s="288"/>
      <c r="K13" s="288"/>
      <c r="L13" s="288"/>
      <c r="M13" s="288"/>
      <c r="N13" s="289"/>
    </row>
    <row r="14" spans="1:18" ht="19.899999999999999" customHeight="1" x14ac:dyDescent="0.15">
      <c r="A14" s="277"/>
      <c r="B14" s="278"/>
      <c r="C14" s="283"/>
      <c r="D14" s="284"/>
      <c r="E14" s="278"/>
      <c r="F14" s="188" t="s">
        <v>72</v>
      </c>
      <c r="G14" s="287" t="s">
        <v>98</v>
      </c>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P32　都市空間における緑地の保全と創出の個別事業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353</v>
      </c>
      <c r="C22" s="342" t="s">
        <v>354</v>
      </c>
      <c r="D22" s="343"/>
      <c r="E22" s="344"/>
      <c r="F22" s="342" t="s">
        <v>355</v>
      </c>
      <c r="G22" s="343"/>
      <c r="H22" s="344"/>
      <c r="I22" s="126" t="s">
        <v>356</v>
      </c>
      <c r="J22" s="127" t="s">
        <v>13</v>
      </c>
      <c r="K22" s="345" t="s">
        <v>357</v>
      </c>
      <c r="L22" s="346"/>
      <c r="M22" s="346"/>
      <c r="N22" s="347"/>
    </row>
    <row r="23" spans="1:18" ht="72" hidden="1" customHeight="1" x14ac:dyDescent="0.15">
      <c r="A23" s="17">
        <v>2</v>
      </c>
      <c r="B23" s="125"/>
      <c r="C23" s="348"/>
      <c r="D23" s="348"/>
      <c r="E23" s="348"/>
      <c r="F23" s="348"/>
      <c r="G23" s="348"/>
      <c r="H23" s="348"/>
      <c r="I23" s="126"/>
      <c r="J23" s="127"/>
      <c r="K23" s="346"/>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customHeight="1" x14ac:dyDescent="0.15">
      <c r="B26" s="6"/>
      <c r="C26" s="4"/>
      <c r="D26" s="4"/>
      <c r="E26" s="3"/>
    </row>
    <row r="27" spans="1:18" ht="19.899999999999999" customHeight="1" thickBot="1" x14ac:dyDescent="0.2">
      <c r="A27" s="81" t="s">
        <v>72</v>
      </c>
      <c r="B27" s="7" t="str">
        <f>G14&amp;IF(G13="","","の個別事業")</f>
        <v>P33　民有地における緑化の個別事業</v>
      </c>
      <c r="C27" s="7"/>
      <c r="D27" s="7"/>
      <c r="E27" s="7"/>
    </row>
    <row r="28" spans="1:18" ht="25.5"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x14ac:dyDescent="0.15">
      <c r="A29" s="244"/>
      <c r="B29" s="246"/>
      <c r="C29" s="249"/>
      <c r="D29" s="250"/>
      <c r="E29" s="251"/>
      <c r="F29" s="249"/>
      <c r="G29" s="250"/>
      <c r="H29" s="251"/>
      <c r="I29" s="220"/>
      <c r="J29" s="220"/>
      <c r="K29" s="263"/>
      <c r="L29" s="263"/>
      <c r="M29" s="263"/>
      <c r="N29" s="264"/>
    </row>
    <row r="30" spans="1:18" ht="72" customHeight="1" x14ac:dyDescent="0.15">
      <c r="A30" s="76">
        <v>1</v>
      </c>
      <c r="B30" s="110" t="s">
        <v>358</v>
      </c>
      <c r="C30" s="353" t="s">
        <v>359</v>
      </c>
      <c r="D30" s="353"/>
      <c r="E30" s="353"/>
      <c r="F30" s="353" t="s">
        <v>360</v>
      </c>
      <c r="G30" s="353"/>
      <c r="H30" s="353"/>
      <c r="I30" s="111" t="s">
        <v>356</v>
      </c>
      <c r="J30" s="112" t="s">
        <v>13</v>
      </c>
      <c r="K30" s="354" t="s">
        <v>361</v>
      </c>
      <c r="L30" s="354"/>
      <c r="M30" s="354"/>
      <c r="N30" s="355"/>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362</v>
      </c>
      <c r="B52" s="361"/>
      <c r="C52" s="361"/>
      <c r="D52" s="361"/>
      <c r="E52" s="361"/>
      <c r="F52" s="361"/>
      <c r="G52" s="361"/>
      <c r="H52" s="361"/>
      <c r="I52" s="361"/>
      <c r="J52" s="361"/>
      <c r="K52" s="361"/>
      <c r="L52" s="361"/>
      <c r="M52" s="361"/>
      <c r="N52" s="362"/>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pageSetUpPr fitToPage="1"/>
  </sheetPr>
  <dimension ref="A1:R52"/>
  <sheetViews>
    <sheetView tabSelected="1" view="pageBreakPreview" zoomScale="75" zoomScaleNormal="100" zoomScaleSheetLayoutView="75" workbookViewId="0">
      <selection activeCell="P9" sqref="P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141</v>
      </c>
      <c r="B1" s="317"/>
      <c r="C1" s="317"/>
      <c r="D1" s="317"/>
      <c r="E1" s="317"/>
    </row>
    <row r="2" spans="1:18" ht="19.899999999999999" customHeight="1" thickBot="1" x14ac:dyDescent="0.2">
      <c r="A2" s="317"/>
      <c r="B2" s="317"/>
      <c r="C2" s="317"/>
      <c r="D2" s="317"/>
      <c r="E2" s="317"/>
      <c r="I2" s="318" t="s">
        <v>8</v>
      </c>
      <c r="J2" s="319"/>
      <c r="K2" s="320" t="s">
        <v>352</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35</v>
      </c>
      <c r="B5" s="294"/>
      <c r="C5" s="294"/>
      <c r="D5" s="294"/>
      <c r="E5" s="295"/>
      <c r="F5" s="299" t="s">
        <v>142</v>
      </c>
      <c r="G5" s="300"/>
      <c r="H5" s="301"/>
      <c r="I5" s="299" t="s">
        <v>606</v>
      </c>
      <c r="J5" s="300"/>
      <c r="K5" s="301"/>
      <c r="L5" s="299" t="s">
        <v>143</v>
      </c>
      <c r="M5" s="300"/>
      <c r="N5" s="311"/>
    </row>
    <row r="6" spans="1:18" ht="19.899999999999999" customHeight="1" thickBot="1" x14ac:dyDescent="0.2">
      <c r="A6" s="296"/>
      <c r="B6" s="297"/>
      <c r="C6" s="297"/>
      <c r="D6" s="297"/>
      <c r="E6" s="298"/>
      <c r="F6" s="302"/>
      <c r="G6" s="303"/>
      <c r="H6" s="304"/>
      <c r="I6" s="302"/>
      <c r="J6" s="303"/>
      <c r="K6" s="304"/>
      <c r="L6" s="302"/>
      <c r="M6" s="303"/>
      <c r="N6" s="312"/>
    </row>
    <row r="7" spans="1:18" ht="19.899999999999999" customHeight="1" thickBot="1" x14ac:dyDescent="0.2"/>
    <row r="8" spans="1:18" ht="19.899999999999999" customHeight="1" x14ac:dyDescent="0.15">
      <c r="A8" s="222" t="s">
        <v>236</v>
      </c>
      <c r="B8" s="223"/>
      <c r="C8" s="223"/>
      <c r="D8" s="364" t="s">
        <v>170</v>
      </c>
      <c r="E8" s="365"/>
      <c r="F8" s="231" t="s">
        <v>162</v>
      </c>
      <c r="G8" s="231"/>
      <c r="H8" s="231"/>
      <c r="I8" s="231"/>
      <c r="J8" s="231"/>
      <c r="K8" s="231"/>
      <c r="L8" s="231"/>
      <c r="M8" s="231"/>
      <c r="N8" s="231"/>
    </row>
    <row r="9" spans="1:18" ht="19.899999999999999" customHeight="1" thickBot="1" x14ac:dyDescent="0.2">
      <c r="A9" s="224"/>
      <c r="B9" s="225"/>
      <c r="C9" s="225"/>
      <c r="D9" s="366"/>
      <c r="E9" s="367"/>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328</v>
      </c>
      <c r="B13" s="276"/>
      <c r="C13" s="281" t="s">
        <v>222</v>
      </c>
      <c r="D13" s="282"/>
      <c r="E13" s="276"/>
      <c r="F13" s="188" t="s">
        <v>70</v>
      </c>
      <c r="G13" s="287" t="s">
        <v>97</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P33　市民の緑化意識の向上の個別事業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5" t="s">
        <v>363</v>
      </c>
      <c r="C22" s="368" t="s">
        <v>364</v>
      </c>
      <c r="D22" s="348"/>
      <c r="E22" s="348"/>
      <c r="F22" s="348" t="s">
        <v>365</v>
      </c>
      <c r="G22" s="348"/>
      <c r="H22" s="348"/>
      <c r="I22" s="126" t="s">
        <v>356</v>
      </c>
      <c r="J22" s="127" t="s">
        <v>13</v>
      </c>
      <c r="K22" s="346" t="s">
        <v>366</v>
      </c>
      <c r="L22" s="346"/>
      <c r="M22" s="346"/>
      <c r="N22" s="347"/>
    </row>
    <row r="23" spans="1:18" ht="72" hidden="1" customHeight="1" x14ac:dyDescent="0.15">
      <c r="A23" s="17">
        <v>2</v>
      </c>
      <c r="B23" s="125"/>
      <c r="C23" s="348"/>
      <c r="D23" s="348"/>
      <c r="E23" s="348"/>
      <c r="F23" s="348"/>
      <c r="G23" s="348"/>
      <c r="H23" s="348"/>
      <c r="I23" s="126"/>
      <c r="J23" s="127"/>
      <c r="K23" s="346"/>
      <c r="L23" s="346"/>
      <c r="M23" s="346"/>
      <c r="N23" s="347"/>
    </row>
    <row r="24" spans="1:18" ht="72" hidden="1" customHeight="1" x14ac:dyDescent="0.15">
      <c r="A24" s="17">
        <v>3</v>
      </c>
      <c r="B24" s="125"/>
      <c r="C24" s="348"/>
      <c r="D24" s="348"/>
      <c r="E24" s="348"/>
      <c r="F24" s="348"/>
      <c r="G24" s="348"/>
      <c r="H24" s="348"/>
      <c r="I24" s="126"/>
      <c r="J24" s="127"/>
      <c r="K24" s="345"/>
      <c r="L24" s="346"/>
      <c r="M24" s="346"/>
      <c r="N24" s="347"/>
    </row>
    <row r="25" spans="1:18" ht="72" hidden="1" customHeight="1" thickBot="1" x14ac:dyDescent="0.2">
      <c r="A25" s="87">
        <v>4</v>
      </c>
      <c r="B25" s="129"/>
      <c r="C25" s="349"/>
      <c r="D25" s="349"/>
      <c r="E25" s="349"/>
      <c r="F25" s="349"/>
      <c r="G25" s="349"/>
      <c r="H25" s="349"/>
      <c r="I25" s="130"/>
      <c r="J25" s="131"/>
      <c r="K25" s="350"/>
      <c r="L25" s="351"/>
      <c r="M25" s="351"/>
      <c r="N25" s="352"/>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360" t="s">
        <v>367</v>
      </c>
      <c r="B52" s="361"/>
      <c r="C52" s="361"/>
      <c r="D52" s="361"/>
      <c r="E52" s="361"/>
      <c r="F52" s="361"/>
      <c r="G52" s="361"/>
      <c r="H52" s="361"/>
      <c r="I52" s="361"/>
      <c r="J52" s="361"/>
      <c r="K52" s="361"/>
      <c r="L52" s="361"/>
      <c r="M52" s="361"/>
      <c r="N52" s="362"/>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FF"/>
    <pageSetUpPr fitToPage="1"/>
  </sheetPr>
  <dimension ref="A1:R52"/>
  <sheetViews>
    <sheetView view="pageBreakPreview" zoomScale="75" zoomScaleNormal="100" zoomScaleSheetLayoutView="75"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141</v>
      </c>
      <c r="B1" s="317"/>
      <c r="C1" s="317"/>
      <c r="D1" s="317"/>
      <c r="E1" s="317"/>
    </row>
    <row r="2" spans="1:18" ht="19.899999999999999" customHeight="1" thickBot="1" x14ac:dyDescent="0.2">
      <c r="A2" s="317"/>
      <c r="B2" s="317"/>
      <c r="C2" s="317"/>
      <c r="D2" s="317"/>
      <c r="E2" s="317"/>
      <c r="I2" s="318" t="s">
        <v>8</v>
      </c>
      <c r="J2" s="319"/>
      <c r="K2" s="320" t="s">
        <v>386</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36</v>
      </c>
      <c r="B5" s="294"/>
      <c r="C5" s="294"/>
      <c r="D5" s="294"/>
      <c r="E5" s="295"/>
      <c r="F5" s="299" t="s">
        <v>144</v>
      </c>
      <c r="G5" s="300"/>
      <c r="H5" s="301"/>
      <c r="I5" s="305" t="s">
        <v>607</v>
      </c>
      <c r="J5" s="306"/>
      <c r="K5" s="307"/>
      <c r="L5" s="299" t="s">
        <v>1</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328</v>
      </c>
      <c r="B13" s="276"/>
      <c r="C13" s="281" t="s">
        <v>222</v>
      </c>
      <c r="D13" s="282"/>
      <c r="E13" s="276"/>
      <c r="F13" s="188" t="s">
        <v>70</v>
      </c>
      <c r="G13" s="287" t="s">
        <v>96</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P33　農地の保全と活用の個別事業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159" customHeight="1" x14ac:dyDescent="0.15">
      <c r="A22" s="17">
        <v>1</v>
      </c>
      <c r="B22" s="121" t="s">
        <v>387</v>
      </c>
      <c r="C22" s="369" t="s">
        <v>390</v>
      </c>
      <c r="D22" s="369"/>
      <c r="E22" s="369"/>
      <c r="F22" s="369" t="s">
        <v>682</v>
      </c>
      <c r="G22" s="369"/>
      <c r="H22" s="369"/>
      <c r="I22" s="116" t="s">
        <v>356</v>
      </c>
      <c r="J22" s="117" t="s">
        <v>13</v>
      </c>
      <c r="K22" s="370" t="s">
        <v>393</v>
      </c>
      <c r="L22" s="370"/>
      <c r="M22" s="370"/>
      <c r="N22" s="371"/>
    </row>
    <row r="23" spans="1:18" ht="159" customHeight="1" x14ac:dyDescent="0.15">
      <c r="A23" s="17">
        <v>2</v>
      </c>
      <c r="B23" s="121" t="s">
        <v>388</v>
      </c>
      <c r="C23" s="369" t="s">
        <v>391</v>
      </c>
      <c r="D23" s="369"/>
      <c r="E23" s="369"/>
      <c r="F23" s="369" t="s">
        <v>683</v>
      </c>
      <c r="G23" s="369"/>
      <c r="H23" s="369"/>
      <c r="I23" s="116" t="s">
        <v>356</v>
      </c>
      <c r="J23" s="117" t="s">
        <v>13</v>
      </c>
      <c r="K23" s="370" t="s">
        <v>393</v>
      </c>
      <c r="L23" s="370"/>
      <c r="M23" s="370"/>
      <c r="N23" s="371"/>
    </row>
    <row r="24" spans="1:18" ht="159" customHeight="1" x14ac:dyDescent="0.15">
      <c r="A24" s="17">
        <v>3</v>
      </c>
      <c r="B24" s="121" t="s">
        <v>389</v>
      </c>
      <c r="C24" s="369" t="s">
        <v>392</v>
      </c>
      <c r="D24" s="369"/>
      <c r="E24" s="369"/>
      <c r="F24" s="369" t="s">
        <v>684</v>
      </c>
      <c r="G24" s="369"/>
      <c r="H24" s="369"/>
      <c r="I24" s="116" t="s">
        <v>356</v>
      </c>
      <c r="J24" s="117" t="s">
        <v>13</v>
      </c>
      <c r="K24" s="372" t="s">
        <v>393</v>
      </c>
      <c r="L24" s="370"/>
      <c r="M24" s="370"/>
      <c r="N24" s="371"/>
    </row>
    <row r="25" spans="1:18" ht="21.75" hidden="1" thickBot="1" x14ac:dyDescent="0.2">
      <c r="A25" s="87">
        <v>4</v>
      </c>
      <c r="B25" s="122"/>
      <c r="C25" s="373"/>
      <c r="D25" s="373"/>
      <c r="E25" s="373"/>
      <c r="F25" s="373"/>
      <c r="G25" s="373"/>
      <c r="H25" s="373"/>
      <c r="I25" s="123"/>
      <c r="J25" s="124"/>
      <c r="K25" s="374"/>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394</v>
      </c>
      <c r="B52" s="234"/>
      <c r="C52" s="234"/>
      <c r="D52" s="234"/>
      <c r="E52" s="234"/>
      <c r="F52" s="234"/>
      <c r="G52" s="234"/>
      <c r="H52" s="234"/>
      <c r="I52" s="234"/>
      <c r="J52" s="234"/>
      <c r="K52" s="234"/>
      <c r="L52" s="234"/>
      <c r="M52" s="234"/>
      <c r="N52" s="235"/>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I30:I33 I38:I41 I22:I25">
      <formula1>"A,B,C,D"</formula1>
    </dataValidation>
    <dataValidation type="list" allowBlank="1" showInputMessage="1" showErrorMessage="1" sqref="D8">
      <formula1>"Ａ,Ｂ,Ｃ"</formula1>
    </dataValidation>
    <dataValidation type="list" allowBlank="1" showInputMessage="1" showErrorMessage="1" sqref="I46:I49">
      <formula1>"新規,拡充,その他"</formula1>
    </dataValidation>
    <dataValidation type="list" allowBlank="1" showInputMessage="1" showErrorMessage="1" sqref="J38:J41 J30:J33 I42 J22:J25">
      <formula1>"継続,拡充,廃止,その他"</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00FF"/>
    <pageSetUpPr fitToPage="1"/>
  </sheetPr>
  <dimension ref="A1:R52"/>
  <sheetViews>
    <sheetView view="pageBreakPreview" topLeftCell="A23" zoomScale="70" zoomScaleNormal="100" zoomScaleSheetLayoutView="70" workbookViewId="0">
      <selection activeCell="F8" sqref="F8:N9"/>
    </sheetView>
  </sheetViews>
  <sheetFormatPr defaultColWidth="8.75" defaultRowHeight="13.5" x14ac:dyDescent="0.15"/>
  <cols>
    <col min="1" max="1" width="5.625" style="1" customWidth="1"/>
    <col min="2" max="2" width="20.75" style="1" customWidth="1"/>
    <col min="3" max="14" width="9.375" style="1" customWidth="1"/>
    <col min="15" max="15" width="6.75" style="1" customWidth="1"/>
    <col min="16" max="16" width="26.375" style="1" customWidth="1"/>
    <col min="17" max="16384" width="8.75" style="1"/>
  </cols>
  <sheetData>
    <row r="1" spans="1:18" ht="19.899999999999999" customHeight="1" thickBot="1" x14ac:dyDescent="0.2">
      <c r="A1" s="317" t="s">
        <v>141</v>
      </c>
      <c r="B1" s="317"/>
      <c r="C1" s="317"/>
      <c r="D1" s="317"/>
      <c r="E1" s="317"/>
    </row>
    <row r="2" spans="1:18" ht="19.899999999999999" customHeight="1" thickBot="1" x14ac:dyDescent="0.2">
      <c r="A2" s="317"/>
      <c r="B2" s="317"/>
      <c r="C2" s="317"/>
      <c r="D2" s="317"/>
      <c r="E2" s="317"/>
      <c r="I2" s="318" t="s">
        <v>8</v>
      </c>
      <c r="J2" s="319"/>
      <c r="K2" s="320" t="s">
        <v>406</v>
      </c>
      <c r="L2" s="321"/>
      <c r="M2" s="321"/>
      <c r="N2" s="322"/>
      <c r="P2" s="149" t="s">
        <v>300</v>
      </c>
    </row>
    <row r="3" spans="1:18" ht="19.899999999999999" customHeight="1" thickBot="1" x14ac:dyDescent="0.2">
      <c r="D3" s="2"/>
      <c r="E3" s="2"/>
      <c r="F3" s="16"/>
      <c r="G3" s="16"/>
      <c r="H3" s="16"/>
      <c r="I3" s="16"/>
    </row>
    <row r="4" spans="1:18" ht="19.899999999999999" customHeight="1" x14ac:dyDescent="0.15">
      <c r="A4" s="323" t="s">
        <v>29</v>
      </c>
      <c r="B4" s="324"/>
      <c r="C4" s="324"/>
      <c r="D4" s="324"/>
      <c r="E4" s="325"/>
      <c r="F4" s="326" t="s">
        <v>161</v>
      </c>
      <c r="G4" s="324"/>
      <c r="H4" s="324"/>
      <c r="I4" s="326" t="s">
        <v>231</v>
      </c>
      <c r="J4" s="324"/>
      <c r="K4" s="324"/>
      <c r="L4" s="327" t="s">
        <v>18</v>
      </c>
      <c r="M4" s="328"/>
      <c r="N4" s="329"/>
      <c r="P4" s="173" t="s">
        <v>302</v>
      </c>
    </row>
    <row r="5" spans="1:18" ht="19.899999999999999" customHeight="1" x14ac:dyDescent="0.15">
      <c r="A5" s="293" t="s">
        <v>37</v>
      </c>
      <c r="B5" s="294"/>
      <c r="C5" s="294"/>
      <c r="D5" s="294"/>
      <c r="E5" s="295"/>
      <c r="F5" s="299" t="s">
        <v>171</v>
      </c>
      <c r="G5" s="300"/>
      <c r="H5" s="301"/>
      <c r="I5" s="305" t="s">
        <v>407</v>
      </c>
      <c r="J5" s="306"/>
      <c r="K5" s="307"/>
      <c r="L5" s="299" t="s">
        <v>145</v>
      </c>
      <c r="M5" s="300"/>
      <c r="N5" s="311"/>
    </row>
    <row r="6" spans="1:18" ht="19.899999999999999" customHeight="1" thickBot="1" x14ac:dyDescent="0.2">
      <c r="A6" s="296"/>
      <c r="B6" s="297"/>
      <c r="C6" s="297"/>
      <c r="D6" s="297"/>
      <c r="E6" s="298"/>
      <c r="F6" s="302"/>
      <c r="G6" s="303"/>
      <c r="H6" s="304"/>
      <c r="I6" s="308"/>
      <c r="J6" s="309"/>
      <c r="K6" s="310"/>
      <c r="L6" s="302"/>
      <c r="M6" s="303"/>
      <c r="N6" s="312"/>
    </row>
    <row r="7" spans="1:18" ht="19.899999999999999" customHeight="1" thickBot="1" x14ac:dyDescent="0.2"/>
    <row r="8" spans="1:18" ht="19.899999999999999" customHeight="1" x14ac:dyDescent="0.15">
      <c r="A8" s="222" t="s">
        <v>236</v>
      </c>
      <c r="B8" s="223"/>
      <c r="C8" s="223"/>
      <c r="D8" s="337" t="s">
        <v>370</v>
      </c>
      <c r="E8" s="338"/>
      <c r="F8" s="231" t="s">
        <v>162</v>
      </c>
      <c r="G8" s="231"/>
      <c r="H8" s="231"/>
      <c r="I8" s="231"/>
      <c r="J8" s="231"/>
      <c r="K8" s="231"/>
      <c r="L8" s="231"/>
      <c r="M8" s="231"/>
      <c r="N8" s="231"/>
    </row>
    <row r="9" spans="1:18" ht="19.899999999999999" customHeight="1" thickBot="1" x14ac:dyDescent="0.2">
      <c r="A9" s="224"/>
      <c r="B9" s="225"/>
      <c r="C9" s="225"/>
      <c r="D9" s="339"/>
      <c r="E9" s="340"/>
      <c r="F9" s="231"/>
      <c r="G9" s="231"/>
      <c r="H9" s="231"/>
      <c r="I9" s="231"/>
      <c r="J9" s="231"/>
      <c r="K9" s="231"/>
      <c r="L9" s="231"/>
      <c r="M9" s="231"/>
      <c r="N9" s="231"/>
    </row>
    <row r="10" spans="1:18" ht="19.899999999999999" customHeight="1" thickBot="1" x14ac:dyDescent="0.2"/>
    <row r="11" spans="1:18" ht="19.899999999999999" customHeight="1" x14ac:dyDescent="0.15">
      <c r="A11" s="313" t="s">
        <v>69</v>
      </c>
      <c r="B11" s="219"/>
      <c r="C11" s="274" t="s">
        <v>27</v>
      </c>
      <c r="D11" s="274"/>
      <c r="E11" s="274"/>
      <c r="F11" s="274" t="s">
        <v>31</v>
      </c>
      <c r="G11" s="274"/>
      <c r="H11" s="274"/>
      <c r="I11" s="274"/>
      <c r="J11" s="274"/>
      <c r="K11" s="274"/>
      <c r="L11" s="274"/>
      <c r="M11" s="274"/>
      <c r="N11" s="315"/>
    </row>
    <row r="12" spans="1:18" ht="19.899999999999999" customHeight="1" x14ac:dyDescent="0.15">
      <c r="A12" s="314"/>
      <c r="B12" s="255"/>
      <c r="C12" s="220"/>
      <c r="D12" s="220"/>
      <c r="E12" s="220"/>
      <c r="F12" s="220"/>
      <c r="G12" s="220"/>
      <c r="H12" s="220"/>
      <c r="I12" s="220"/>
      <c r="J12" s="220"/>
      <c r="K12" s="220"/>
      <c r="L12" s="220"/>
      <c r="M12" s="220"/>
      <c r="N12" s="316"/>
    </row>
    <row r="13" spans="1:18" ht="19.899999999999999" customHeight="1" x14ac:dyDescent="0.15">
      <c r="A13" s="275" t="s">
        <v>328</v>
      </c>
      <c r="B13" s="276"/>
      <c r="C13" s="281" t="s">
        <v>225</v>
      </c>
      <c r="D13" s="282"/>
      <c r="E13" s="276"/>
      <c r="F13" s="188" t="s">
        <v>70</v>
      </c>
      <c r="G13" s="287" t="s">
        <v>94</v>
      </c>
      <c r="H13" s="288"/>
      <c r="I13" s="288"/>
      <c r="J13" s="288"/>
      <c r="K13" s="288"/>
      <c r="L13" s="288"/>
      <c r="M13" s="288"/>
      <c r="N13" s="289"/>
    </row>
    <row r="14" spans="1:18" ht="19.899999999999999" customHeight="1" x14ac:dyDescent="0.15">
      <c r="A14" s="277"/>
      <c r="B14" s="278"/>
      <c r="C14" s="283"/>
      <c r="D14" s="284"/>
      <c r="E14" s="278"/>
      <c r="F14" s="188" t="s">
        <v>72</v>
      </c>
      <c r="G14" s="287"/>
      <c r="H14" s="288"/>
      <c r="I14" s="288"/>
      <c r="J14" s="288"/>
      <c r="K14" s="288"/>
      <c r="L14" s="288"/>
      <c r="M14" s="288"/>
      <c r="N14" s="289"/>
    </row>
    <row r="15" spans="1:18" ht="19.899999999999999" customHeight="1" thickBot="1" x14ac:dyDescent="0.2">
      <c r="A15" s="279"/>
      <c r="B15" s="280"/>
      <c r="C15" s="285"/>
      <c r="D15" s="286"/>
      <c r="E15" s="280"/>
      <c r="F15" s="189" t="s">
        <v>73</v>
      </c>
      <c r="G15" s="290"/>
      <c r="H15" s="291"/>
      <c r="I15" s="291"/>
      <c r="J15" s="291"/>
      <c r="K15" s="291"/>
      <c r="L15" s="291"/>
      <c r="M15" s="291"/>
      <c r="N15" s="292"/>
    </row>
    <row r="16" spans="1:18" ht="19.899999999999999" customHeight="1" x14ac:dyDescent="0.15">
      <c r="A16" s="2"/>
      <c r="B16" s="2"/>
      <c r="C16" s="2"/>
      <c r="D16" s="13"/>
      <c r="E16" s="13"/>
      <c r="F16" s="13"/>
      <c r="G16" s="13"/>
      <c r="H16" s="13"/>
      <c r="I16" s="13"/>
      <c r="K16" s="5"/>
      <c r="L16" s="5"/>
      <c r="M16" s="5"/>
      <c r="N16" s="5"/>
      <c r="O16" s="5"/>
      <c r="P16" s="5"/>
      <c r="Q16" s="5"/>
      <c r="R16" s="5"/>
    </row>
    <row r="17" spans="1:18" ht="19.899999999999999" customHeight="1" x14ac:dyDescent="0.15">
      <c r="A17" s="5" t="s">
        <v>237</v>
      </c>
      <c r="B17" s="2"/>
      <c r="C17" s="2"/>
      <c r="D17" s="13"/>
      <c r="E17" s="13"/>
      <c r="F17" s="13"/>
      <c r="G17" s="13"/>
      <c r="H17" s="13"/>
      <c r="I17" s="13"/>
      <c r="K17" s="5"/>
      <c r="L17" s="5"/>
      <c r="M17" s="5"/>
      <c r="N17" s="5"/>
      <c r="O17" s="5"/>
      <c r="P17" s="5"/>
      <c r="Q17" s="5"/>
      <c r="R17" s="5"/>
    </row>
    <row r="18" spans="1:18" ht="19.899999999999999" customHeight="1" x14ac:dyDescent="0.15">
      <c r="A18" s="341" t="s">
        <v>164</v>
      </c>
      <c r="B18" s="341"/>
      <c r="C18" s="341"/>
      <c r="D18" s="341"/>
      <c r="E18" s="341"/>
      <c r="F18" s="341"/>
      <c r="G18" s="341"/>
      <c r="H18" s="341"/>
      <c r="I18" s="341"/>
      <c r="J18" s="341"/>
      <c r="K18" s="341"/>
      <c r="L18" s="341"/>
      <c r="M18" s="341"/>
      <c r="N18" s="341"/>
    </row>
    <row r="19" spans="1:18" ht="19.899999999999999" customHeight="1" thickBot="1" x14ac:dyDescent="0.2">
      <c r="A19" s="81" t="s">
        <v>70</v>
      </c>
      <c r="B19" s="7" t="str">
        <f>G13&amp;IF(G13="","","の個別事業")</f>
        <v>P32　水辺環境の整備と保全の個別事業</v>
      </c>
      <c r="C19" s="7"/>
      <c r="D19" s="7"/>
      <c r="E19" s="7"/>
    </row>
    <row r="20" spans="1:18" ht="25.9" customHeight="1" x14ac:dyDescent="0.15">
      <c r="A20" s="272" t="s">
        <v>12</v>
      </c>
      <c r="B20" s="274" t="s">
        <v>10</v>
      </c>
      <c r="C20" s="274" t="s">
        <v>11</v>
      </c>
      <c r="D20" s="274"/>
      <c r="E20" s="274"/>
      <c r="F20" s="274" t="s">
        <v>24</v>
      </c>
      <c r="G20" s="274"/>
      <c r="H20" s="274"/>
      <c r="I20" s="219" t="s">
        <v>154</v>
      </c>
      <c r="J20" s="219" t="s">
        <v>238</v>
      </c>
      <c r="K20" s="261" t="s">
        <v>165</v>
      </c>
      <c r="L20" s="261"/>
      <c r="M20" s="261"/>
      <c r="N20" s="262"/>
    </row>
    <row r="21" spans="1:18" x14ac:dyDescent="0.15">
      <c r="A21" s="273"/>
      <c r="B21" s="220"/>
      <c r="C21" s="220"/>
      <c r="D21" s="220"/>
      <c r="E21" s="220"/>
      <c r="F21" s="220"/>
      <c r="G21" s="220"/>
      <c r="H21" s="220"/>
      <c r="I21" s="220"/>
      <c r="J21" s="220"/>
      <c r="K21" s="263"/>
      <c r="L21" s="263"/>
      <c r="M21" s="263"/>
      <c r="N21" s="264"/>
    </row>
    <row r="22" spans="1:18" ht="72" customHeight="1" x14ac:dyDescent="0.15">
      <c r="A22" s="17">
        <v>1</v>
      </c>
      <c r="B22" s="121" t="s">
        <v>408</v>
      </c>
      <c r="C22" s="369" t="s">
        <v>412</v>
      </c>
      <c r="D22" s="369"/>
      <c r="E22" s="369"/>
      <c r="F22" s="377" t="s">
        <v>646</v>
      </c>
      <c r="G22" s="377"/>
      <c r="H22" s="377"/>
      <c r="I22" s="116" t="s">
        <v>356</v>
      </c>
      <c r="J22" s="117" t="s">
        <v>13</v>
      </c>
      <c r="K22" s="370" t="s">
        <v>416</v>
      </c>
      <c r="L22" s="370"/>
      <c r="M22" s="370"/>
      <c r="N22" s="371"/>
    </row>
    <row r="23" spans="1:18" ht="72" customHeight="1" x14ac:dyDescent="0.15">
      <c r="A23" s="17">
        <v>2</v>
      </c>
      <c r="B23" s="121" t="s">
        <v>409</v>
      </c>
      <c r="C23" s="369" t="s">
        <v>413</v>
      </c>
      <c r="D23" s="369"/>
      <c r="E23" s="369"/>
      <c r="F23" s="378" t="s">
        <v>680</v>
      </c>
      <c r="G23" s="378"/>
      <c r="H23" s="378"/>
      <c r="I23" s="116" t="s">
        <v>356</v>
      </c>
      <c r="J23" s="117" t="s">
        <v>13</v>
      </c>
      <c r="K23" s="370" t="s">
        <v>417</v>
      </c>
      <c r="L23" s="370"/>
      <c r="M23" s="370"/>
      <c r="N23" s="371"/>
    </row>
    <row r="24" spans="1:18" ht="72" customHeight="1" x14ac:dyDescent="0.15">
      <c r="A24" s="17">
        <v>3</v>
      </c>
      <c r="B24" s="121" t="s">
        <v>410</v>
      </c>
      <c r="C24" s="369" t="s">
        <v>414</v>
      </c>
      <c r="D24" s="369"/>
      <c r="E24" s="369"/>
      <c r="F24" s="213" t="s">
        <v>647</v>
      </c>
      <c r="G24" s="213"/>
      <c r="H24" s="213"/>
      <c r="I24" s="116" t="s">
        <v>356</v>
      </c>
      <c r="J24" s="117" t="s">
        <v>13</v>
      </c>
      <c r="K24" s="370" t="s">
        <v>417</v>
      </c>
      <c r="L24" s="370"/>
      <c r="M24" s="370"/>
      <c r="N24" s="371"/>
    </row>
    <row r="25" spans="1:18" ht="72" customHeight="1" thickBot="1" x14ac:dyDescent="0.2">
      <c r="A25" s="87">
        <v>4</v>
      </c>
      <c r="B25" s="122" t="s">
        <v>411</v>
      </c>
      <c r="C25" s="373" t="s">
        <v>415</v>
      </c>
      <c r="D25" s="373"/>
      <c r="E25" s="373"/>
      <c r="F25" s="379" t="s">
        <v>648</v>
      </c>
      <c r="G25" s="379"/>
      <c r="H25" s="379"/>
      <c r="I25" s="123" t="s">
        <v>356</v>
      </c>
      <c r="J25" s="124" t="s">
        <v>13</v>
      </c>
      <c r="K25" s="375" t="s">
        <v>418</v>
      </c>
      <c r="L25" s="375"/>
      <c r="M25" s="375"/>
      <c r="N25" s="376"/>
    </row>
    <row r="26" spans="1:18" ht="19.899999999999999" hidden="1" customHeight="1" x14ac:dyDescent="0.15">
      <c r="B26" s="6"/>
      <c r="C26" s="4"/>
      <c r="D26" s="4"/>
      <c r="E26" s="3"/>
    </row>
    <row r="27" spans="1:18" ht="19.899999999999999" hidden="1" customHeight="1" thickBot="1" x14ac:dyDescent="0.2">
      <c r="A27" s="81" t="s">
        <v>72</v>
      </c>
      <c r="B27" s="7" t="str">
        <f>G14&amp;IF(G13="","","の個別事業")</f>
        <v>の個別事業</v>
      </c>
      <c r="C27" s="7"/>
      <c r="D27" s="7"/>
      <c r="E27" s="7"/>
    </row>
    <row r="28" spans="1:18" ht="25.5" hidden="1" customHeight="1" x14ac:dyDescent="0.15">
      <c r="A28" s="243" t="s">
        <v>12</v>
      </c>
      <c r="B28" s="245" t="s">
        <v>10</v>
      </c>
      <c r="C28" s="247" t="s">
        <v>11</v>
      </c>
      <c r="D28" s="223"/>
      <c r="E28" s="248"/>
      <c r="F28" s="247" t="s">
        <v>24</v>
      </c>
      <c r="G28" s="223"/>
      <c r="H28" s="248"/>
      <c r="I28" s="219" t="s">
        <v>154</v>
      </c>
      <c r="J28" s="219" t="s">
        <v>238</v>
      </c>
      <c r="K28" s="261" t="s">
        <v>165</v>
      </c>
      <c r="L28" s="261"/>
      <c r="M28" s="261"/>
      <c r="N28" s="262"/>
    </row>
    <row r="29" spans="1:18" hidden="1" x14ac:dyDescent="0.15">
      <c r="A29" s="244"/>
      <c r="B29" s="246"/>
      <c r="C29" s="249"/>
      <c r="D29" s="250"/>
      <c r="E29" s="251"/>
      <c r="F29" s="249"/>
      <c r="G29" s="250"/>
      <c r="H29" s="251"/>
      <c r="I29" s="220"/>
      <c r="J29" s="220"/>
      <c r="K29" s="263"/>
      <c r="L29" s="263"/>
      <c r="M29" s="263"/>
      <c r="N29" s="264"/>
    </row>
    <row r="30" spans="1:18" ht="72" hidden="1" customHeight="1" x14ac:dyDescent="0.15">
      <c r="A30" s="76">
        <v>1</v>
      </c>
      <c r="B30" s="77"/>
      <c r="C30" s="218"/>
      <c r="D30" s="218"/>
      <c r="E30" s="218"/>
      <c r="F30" s="218"/>
      <c r="G30" s="218"/>
      <c r="H30" s="218"/>
      <c r="I30" s="93"/>
      <c r="J30" s="94"/>
      <c r="K30" s="265"/>
      <c r="L30" s="266"/>
      <c r="M30" s="266"/>
      <c r="N30" s="267"/>
    </row>
    <row r="31" spans="1:18" ht="72" hidden="1" customHeight="1" x14ac:dyDescent="0.15">
      <c r="A31" s="76">
        <v>2</v>
      </c>
      <c r="B31" s="77"/>
      <c r="C31" s="218"/>
      <c r="D31" s="218"/>
      <c r="E31" s="218"/>
      <c r="F31" s="218"/>
      <c r="G31" s="218"/>
      <c r="H31" s="218"/>
      <c r="I31" s="93"/>
      <c r="J31" s="94"/>
      <c r="K31" s="265"/>
      <c r="L31" s="266"/>
      <c r="M31" s="266"/>
      <c r="N31" s="267"/>
    </row>
    <row r="32" spans="1:18" ht="72" hidden="1" customHeight="1" x14ac:dyDescent="0.15">
      <c r="A32" s="76">
        <v>3</v>
      </c>
      <c r="B32" s="77"/>
      <c r="C32" s="218"/>
      <c r="D32" s="218"/>
      <c r="E32" s="218"/>
      <c r="F32" s="218"/>
      <c r="G32" s="218"/>
      <c r="H32" s="218"/>
      <c r="I32" s="93"/>
      <c r="J32" s="94"/>
      <c r="K32" s="265"/>
      <c r="L32" s="266"/>
      <c r="M32" s="266"/>
      <c r="N32" s="267"/>
    </row>
    <row r="33" spans="1:14" ht="72" hidden="1" customHeight="1" thickBot="1" x14ac:dyDescent="0.2">
      <c r="A33" s="78">
        <v>4</v>
      </c>
      <c r="B33" s="79"/>
      <c r="C33" s="356"/>
      <c r="D33" s="356"/>
      <c r="E33" s="356"/>
      <c r="F33" s="356"/>
      <c r="G33" s="356"/>
      <c r="H33" s="356"/>
      <c r="I33" s="95"/>
      <c r="J33" s="96"/>
      <c r="K33" s="357"/>
      <c r="L33" s="358"/>
      <c r="M33" s="358"/>
      <c r="N33" s="359"/>
    </row>
    <row r="34" spans="1:14" ht="19.899999999999999" hidden="1" customHeight="1" x14ac:dyDescent="0.15">
      <c r="B34" s="6"/>
      <c r="C34" s="4"/>
      <c r="D34" s="4"/>
      <c r="E34" s="3"/>
    </row>
    <row r="35" spans="1:14" ht="19.899999999999999" hidden="1" customHeight="1" thickBot="1" x14ac:dyDescent="0.2">
      <c r="A35" s="81" t="s">
        <v>73</v>
      </c>
      <c r="B35" s="7" t="str">
        <f>G15&amp;IF(G13="","","の個別事業")</f>
        <v>の個別事業</v>
      </c>
      <c r="C35" s="7"/>
      <c r="D35" s="7"/>
      <c r="E35" s="7"/>
    </row>
    <row r="36" spans="1:14" ht="25.5" hidden="1" customHeight="1" x14ac:dyDescent="0.15">
      <c r="A36" s="243" t="s">
        <v>12</v>
      </c>
      <c r="B36" s="245" t="s">
        <v>10</v>
      </c>
      <c r="C36" s="247" t="s">
        <v>11</v>
      </c>
      <c r="D36" s="223"/>
      <c r="E36" s="248"/>
      <c r="F36" s="247" t="s">
        <v>24</v>
      </c>
      <c r="G36" s="223"/>
      <c r="H36" s="248"/>
      <c r="I36" s="219" t="s">
        <v>154</v>
      </c>
      <c r="J36" s="219" t="s">
        <v>238</v>
      </c>
      <c r="K36" s="261" t="s">
        <v>165</v>
      </c>
      <c r="L36" s="261"/>
      <c r="M36" s="261"/>
      <c r="N36" s="262"/>
    </row>
    <row r="37" spans="1:14" hidden="1" x14ac:dyDescent="0.15">
      <c r="A37" s="244"/>
      <c r="B37" s="246"/>
      <c r="C37" s="249"/>
      <c r="D37" s="250"/>
      <c r="E37" s="251"/>
      <c r="F37" s="249"/>
      <c r="G37" s="250"/>
      <c r="H37" s="251"/>
      <c r="I37" s="220"/>
      <c r="J37" s="220"/>
      <c r="K37" s="263"/>
      <c r="L37" s="263"/>
      <c r="M37" s="263"/>
      <c r="N37" s="264"/>
    </row>
    <row r="38" spans="1:14" ht="71.650000000000006" hidden="1" customHeight="1" x14ac:dyDescent="0.15">
      <c r="A38" s="17">
        <v>1</v>
      </c>
      <c r="B38" s="11"/>
      <c r="C38" s="213"/>
      <c r="D38" s="213"/>
      <c r="E38" s="213"/>
      <c r="F38" s="213"/>
      <c r="G38" s="213"/>
      <c r="H38" s="213"/>
      <c r="I38" s="93"/>
      <c r="J38" s="94"/>
      <c r="K38" s="265"/>
      <c r="L38" s="266"/>
      <c r="M38" s="266"/>
      <c r="N38" s="267"/>
    </row>
    <row r="39" spans="1:14" ht="71.650000000000006" hidden="1" customHeight="1" x14ac:dyDescent="0.15">
      <c r="A39" s="17">
        <v>2</v>
      </c>
      <c r="B39" s="11"/>
      <c r="C39" s="213"/>
      <c r="D39" s="213"/>
      <c r="E39" s="213"/>
      <c r="F39" s="213"/>
      <c r="G39" s="213"/>
      <c r="H39" s="213"/>
      <c r="I39" s="93"/>
      <c r="J39" s="94"/>
      <c r="K39" s="265"/>
      <c r="L39" s="266"/>
      <c r="M39" s="266"/>
      <c r="N39" s="267"/>
    </row>
    <row r="40" spans="1:14" ht="71.650000000000006" hidden="1" customHeight="1" x14ac:dyDescent="0.15">
      <c r="A40" s="17">
        <v>3</v>
      </c>
      <c r="B40" s="11"/>
      <c r="C40" s="213"/>
      <c r="D40" s="213"/>
      <c r="E40" s="213"/>
      <c r="F40" s="213"/>
      <c r="G40" s="213"/>
      <c r="H40" s="213"/>
      <c r="I40" s="93"/>
      <c r="J40" s="94"/>
      <c r="K40" s="265"/>
      <c r="L40" s="266"/>
      <c r="M40" s="266"/>
      <c r="N40" s="267"/>
    </row>
    <row r="41" spans="1:14" ht="71.650000000000006" hidden="1" customHeight="1" thickBot="1" x14ac:dyDescent="0.2">
      <c r="A41" s="74">
        <v>4</v>
      </c>
      <c r="B41" s="75"/>
      <c r="C41" s="268"/>
      <c r="D41" s="268"/>
      <c r="E41" s="268"/>
      <c r="F41" s="268"/>
      <c r="G41" s="268"/>
      <c r="H41" s="268"/>
      <c r="I41" s="95"/>
      <c r="J41" s="96"/>
      <c r="K41" s="357"/>
      <c r="L41" s="358"/>
      <c r="M41" s="358"/>
      <c r="N41" s="359"/>
    </row>
    <row r="42" spans="1:14" ht="19.899999999999999" hidden="1" customHeight="1" x14ac:dyDescent="0.15">
      <c r="A42" s="71"/>
      <c r="B42" s="72"/>
      <c r="C42" s="73"/>
      <c r="D42" s="73"/>
      <c r="E42" s="73"/>
      <c r="F42" s="73"/>
      <c r="G42" s="73"/>
      <c r="H42" s="73"/>
      <c r="I42" s="71"/>
    </row>
    <row r="43" spans="1:14" ht="19.899999999999999" hidden="1" customHeight="1" thickBot="1" x14ac:dyDescent="0.2">
      <c r="A43" s="9" t="s">
        <v>239</v>
      </c>
      <c r="B43" s="7"/>
      <c r="C43" s="7"/>
      <c r="D43" s="7"/>
      <c r="E43" s="7"/>
    </row>
    <row r="44" spans="1:14" ht="25.5" hidden="1" customHeight="1" x14ac:dyDescent="0.15">
      <c r="A44" s="243" t="s">
        <v>12</v>
      </c>
      <c r="B44" s="245" t="s">
        <v>10</v>
      </c>
      <c r="C44" s="247" t="s">
        <v>11</v>
      </c>
      <c r="D44" s="223"/>
      <c r="E44" s="248"/>
      <c r="F44" s="247" t="s">
        <v>14</v>
      </c>
      <c r="G44" s="223"/>
      <c r="H44" s="223"/>
      <c r="I44" s="259" t="s">
        <v>238</v>
      </c>
    </row>
    <row r="45" spans="1:14" hidden="1" x14ac:dyDescent="0.15">
      <c r="A45" s="244"/>
      <c r="B45" s="246"/>
      <c r="C45" s="249"/>
      <c r="D45" s="250"/>
      <c r="E45" s="251"/>
      <c r="F45" s="249"/>
      <c r="G45" s="250"/>
      <c r="H45" s="250"/>
      <c r="I45" s="260"/>
    </row>
    <row r="46" spans="1:14" ht="71.650000000000006" hidden="1" customHeight="1" x14ac:dyDescent="0.15">
      <c r="A46" s="17">
        <v>1</v>
      </c>
      <c r="B46" s="12"/>
      <c r="C46" s="213"/>
      <c r="D46" s="213"/>
      <c r="E46" s="213"/>
      <c r="F46" s="213"/>
      <c r="G46" s="213"/>
      <c r="H46" s="239"/>
      <c r="I46" s="97"/>
    </row>
    <row r="47" spans="1:14" ht="71.650000000000006" hidden="1" customHeight="1" x14ac:dyDescent="0.15">
      <c r="A47" s="17">
        <v>2</v>
      </c>
      <c r="B47" s="11"/>
      <c r="C47" s="213"/>
      <c r="D47" s="213"/>
      <c r="E47" s="213"/>
      <c r="F47" s="213"/>
      <c r="G47" s="213"/>
      <c r="H47" s="239"/>
      <c r="I47" s="97"/>
    </row>
    <row r="48" spans="1:14" ht="71.650000000000006" hidden="1" customHeight="1" x14ac:dyDescent="0.15">
      <c r="A48" s="17">
        <v>3</v>
      </c>
      <c r="B48" s="11"/>
      <c r="C48" s="213"/>
      <c r="D48" s="213"/>
      <c r="E48" s="213"/>
      <c r="F48" s="213"/>
      <c r="G48" s="213"/>
      <c r="H48" s="239"/>
      <c r="I48" s="97"/>
    </row>
    <row r="49" spans="1:14" ht="71.650000000000006" hidden="1" customHeight="1" thickBot="1" x14ac:dyDescent="0.2">
      <c r="A49" s="74">
        <v>4</v>
      </c>
      <c r="B49" s="75"/>
      <c r="C49" s="268"/>
      <c r="D49" s="268"/>
      <c r="E49" s="268"/>
      <c r="F49" s="268"/>
      <c r="G49" s="268"/>
      <c r="H49" s="363"/>
      <c r="I49" s="98"/>
    </row>
    <row r="50" spans="1:14" ht="19.899999999999999" customHeight="1" x14ac:dyDescent="0.15">
      <c r="B50" s="5"/>
      <c r="C50" s="5"/>
      <c r="D50" s="5"/>
      <c r="E50" s="5"/>
    </row>
    <row r="51" spans="1:14" ht="19.899999999999999" customHeight="1" thickBot="1" x14ac:dyDescent="0.2">
      <c r="A51" s="10" t="s">
        <v>71</v>
      </c>
      <c r="B51" s="8"/>
      <c r="C51" s="7"/>
      <c r="D51" s="7"/>
      <c r="E51" s="7"/>
    </row>
    <row r="52" spans="1:14" ht="111" customHeight="1" thickBot="1" x14ac:dyDescent="0.2">
      <c r="A52" s="233" t="s">
        <v>419</v>
      </c>
      <c r="B52" s="234"/>
      <c r="C52" s="234"/>
      <c r="D52" s="234"/>
      <c r="E52" s="234"/>
      <c r="F52" s="234"/>
      <c r="G52" s="234"/>
      <c r="H52" s="234"/>
      <c r="I52" s="234"/>
      <c r="J52" s="234"/>
      <c r="K52" s="234"/>
      <c r="L52" s="234"/>
      <c r="M52" s="234"/>
      <c r="N52" s="235"/>
    </row>
  </sheetData>
  <mergeCells count="94">
    <mergeCell ref="A52:N52"/>
    <mergeCell ref="C47:E47"/>
    <mergeCell ref="F47:H47"/>
    <mergeCell ref="C48:E48"/>
    <mergeCell ref="F48:H48"/>
    <mergeCell ref="C49:E49"/>
    <mergeCell ref="F49:H49"/>
    <mergeCell ref="A44:A45"/>
    <mergeCell ref="B44:B45"/>
    <mergeCell ref="C44:E45"/>
    <mergeCell ref="F44:H45"/>
    <mergeCell ref="I44:I45"/>
    <mergeCell ref="C46:E46"/>
    <mergeCell ref="F46:H46"/>
    <mergeCell ref="C40:E40"/>
    <mergeCell ref="F40:H40"/>
    <mergeCell ref="K40:N40"/>
    <mergeCell ref="C41:E41"/>
    <mergeCell ref="F41:H41"/>
    <mergeCell ref="K41:N41"/>
    <mergeCell ref="K36:N37"/>
    <mergeCell ref="C38:E38"/>
    <mergeCell ref="F38:H38"/>
    <mergeCell ref="K38:N38"/>
    <mergeCell ref="C39:E39"/>
    <mergeCell ref="F39:H39"/>
    <mergeCell ref="K39:N39"/>
    <mergeCell ref="J36:J37"/>
    <mergeCell ref="A36:A37"/>
    <mergeCell ref="B36:B37"/>
    <mergeCell ref="C36:E37"/>
    <mergeCell ref="F36:H37"/>
    <mergeCell ref="I36:I37"/>
    <mergeCell ref="C32:E32"/>
    <mergeCell ref="F32:H32"/>
    <mergeCell ref="K32:N32"/>
    <mergeCell ref="C33:E33"/>
    <mergeCell ref="F33:H33"/>
    <mergeCell ref="K33:N33"/>
    <mergeCell ref="K28:N29"/>
    <mergeCell ref="C30:E30"/>
    <mergeCell ref="F30:H30"/>
    <mergeCell ref="K30:N30"/>
    <mergeCell ref="C31:E31"/>
    <mergeCell ref="F31:H31"/>
    <mergeCell ref="K31:N31"/>
    <mergeCell ref="J28:J29"/>
    <mergeCell ref="A28:A29"/>
    <mergeCell ref="B28:B29"/>
    <mergeCell ref="C28:E29"/>
    <mergeCell ref="F28:H29"/>
    <mergeCell ref="I28:I29"/>
    <mergeCell ref="C24:E24"/>
    <mergeCell ref="F24:H24"/>
    <mergeCell ref="K24:N24"/>
    <mergeCell ref="C25:E25"/>
    <mergeCell ref="F25:H25"/>
    <mergeCell ref="K25:N25"/>
    <mergeCell ref="C22:E22"/>
    <mergeCell ref="F22:H22"/>
    <mergeCell ref="K22:N22"/>
    <mergeCell ref="C23:E23"/>
    <mergeCell ref="F23:H23"/>
    <mergeCell ref="K23:N23"/>
    <mergeCell ref="A18:N18"/>
    <mergeCell ref="A20:A21"/>
    <mergeCell ref="B20:B21"/>
    <mergeCell ref="C20:E21"/>
    <mergeCell ref="F20:H21"/>
    <mergeCell ref="I20:I21"/>
    <mergeCell ref="J20:J21"/>
    <mergeCell ref="K20:N21"/>
    <mergeCell ref="A11:B12"/>
    <mergeCell ref="C11:E12"/>
    <mergeCell ref="F11:N12"/>
    <mergeCell ref="A13:B15"/>
    <mergeCell ref="C13:E15"/>
    <mergeCell ref="G13:N13"/>
    <mergeCell ref="G14:N14"/>
    <mergeCell ref="G15:N15"/>
    <mergeCell ref="A5:E6"/>
    <mergeCell ref="F5:H6"/>
    <mergeCell ref="I5:K6"/>
    <mergeCell ref="L5:N6"/>
    <mergeCell ref="A8:C9"/>
    <mergeCell ref="D8:E9"/>
    <mergeCell ref="F8:N9"/>
    <mergeCell ref="A1:E2"/>
    <mergeCell ref="I2:J2"/>
    <mergeCell ref="K2:N2"/>
    <mergeCell ref="A4:E4"/>
    <mergeCell ref="F4:H4"/>
    <mergeCell ref="I4:K4"/>
    <mergeCell ref="L4:N4"/>
  </mergeCells>
  <phoneticPr fontId="2"/>
  <dataValidations count="7">
    <dataValidation type="list" allowBlank="1" showInputMessage="1" showErrorMessage="1" sqref="J38:J41 J30:J33 I42 J22:J25">
      <formula1>"継続,拡充,廃止,その他"</formula1>
    </dataValidation>
    <dataValidation type="list" allowBlank="1" showInputMessage="1" showErrorMessage="1" sqref="I46:I49">
      <formula1>"新規,拡充,その他"</formula1>
    </dataValidation>
    <dataValidation type="list" allowBlank="1" showInputMessage="1" showErrorMessage="1" sqref="D8">
      <formula1>"Ａ,Ｂ,Ｃ"</formula1>
    </dataValidation>
    <dataValidation type="list" allowBlank="1" showInputMessage="1" showErrorMessage="1" sqref="I30:I33 I38:I41 I22:I25">
      <formula1>"A,B,C,D"</formula1>
    </dataValidation>
    <dataValidation type="list" allowBlank="1" showInputMessage="1" showErrorMessage="1" sqref="G13:N15">
      <formula1>INDIRECT(RIGHT($C$13,LEN($C$13)-FIND("　",$C$13)))</formula1>
    </dataValidation>
    <dataValidation type="list" allowBlank="1" showInputMessage="1" showErrorMessage="1" sqref="C13:E15">
      <formula1>INDIRECT(RIGHT($A$13,LEN($A$13)-FIND("　",$A$13)))</formula1>
    </dataValidation>
    <dataValidation type="list" allowBlank="1" showInputMessage="1" showErrorMessage="1" sqref="A13:B15">
      <formula1>基本計画</formula1>
    </dataValidation>
  </dataValidations>
  <hyperlinks>
    <hyperlink ref="P2" location="担当課一覧!A1" display="担当課一覧に戻る"/>
    <hyperlink ref="P4" location="'記載例（個別指標）'!A1" display="記載例（個別指標）へ"/>
  </hyperlinks>
  <pageMargins left="0.51181102362204722" right="0.51181102362204722" top="0.35433070866141736" bottom="0.15748031496062992" header="0.31496062992125984" footer="0.31496062992125984"/>
  <pageSetup paperSize="9" scale="68"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50</vt:i4>
      </vt:variant>
    </vt:vector>
  </HeadingPairs>
  <TitlesOfParts>
    <vt:vector size="83" baseType="lpstr">
      <vt:lpstr>担当課一覧</vt:lpstr>
      <vt:lpstr>記載例（代表指標)</vt:lpstr>
      <vt:lpstr>表紙</vt:lpstr>
      <vt:lpstr>指標</vt:lpstr>
      <vt:lpstr>記載例（個別指標）</vt:lpstr>
      <vt:lpstr>1-1</vt:lpstr>
      <vt:lpstr>1-2</vt:lpstr>
      <vt:lpstr>1-3</vt:lpstr>
      <vt:lpstr>1-4</vt:lpstr>
      <vt:lpstr>1-0</vt:lpstr>
      <vt:lpstr>2-1</vt:lpstr>
      <vt:lpstr>2-2</vt:lpstr>
      <vt:lpstr>2-3</vt:lpstr>
      <vt:lpstr>2-4</vt:lpstr>
      <vt:lpstr>3-1</vt:lpstr>
      <vt:lpstr>3-2</vt:lpstr>
      <vt:lpstr>3-3</vt:lpstr>
      <vt:lpstr>3-4</vt:lpstr>
      <vt:lpstr>3-5</vt:lpstr>
      <vt:lpstr>4-1</vt:lpstr>
      <vt:lpstr>4-2</vt:lpstr>
      <vt:lpstr>4-3</vt:lpstr>
      <vt:lpstr>4-4</vt:lpstr>
      <vt:lpstr>4-5</vt:lpstr>
      <vt:lpstr>4-6</vt:lpstr>
      <vt:lpstr>4-7</vt:lpstr>
      <vt:lpstr>4-0</vt:lpstr>
      <vt:lpstr>5-1</vt:lpstr>
      <vt:lpstr>5-2</vt:lpstr>
      <vt:lpstr>5-3</vt:lpstr>
      <vt:lpstr>5-4</vt:lpstr>
      <vt:lpstr>5-5</vt:lpstr>
      <vt:lpstr>管理</vt:lpstr>
      <vt:lpstr>'1-0'!Print_Area</vt:lpstr>
      <vt:lpstr>'1-1'!Print_Area</vt:lpstr>
      <vt:lpstr>'1-2'!Print_Area</vt:lpstr>
      <vt:lpstr>'1-3'!Print_Area</vt:lpstr>
      <vt:lpstr>'1-4'!Print_Area</vt:lpstr>
      <vt:lpstr>'2-1'!Print_Area</vt:lpstr>
      <vt:lpstr>'2-2'!Print_Area</vt:lpstr>
      <vt:lpstr>'2-3'!Print_Area</vt:lpstr>
      <vt:lpstr>'2-4'!Print_Area</vt:lpstr>
      <vt:lpstr>'3-1'!Print_Area</vt:lpstr>
      <vt:lpstr>'3-2'!Print_Area</vt:lpstr>
      <vt:lpstr>'3-3'!Print_Area</vt:lpstr>
      <vt:lpstr>'3-4'!Print_Area</vt:lpstr>
      <vt:lpstr>'3-5'!Print_Area</vt:lpstr>
      <vt:lpstr>'4-0'!Print_Area</vt:lpstr>
      <vt:lpstr>'4-1'!Print_Area</vt:lpstr>
      <vt:lpstr>'4-2'!Print_Area</vt:lpstr>
      <vt:lpstr>'4-3'!Print_Area</vt:lpstr>
      <vt:lpstr>'4-4'!Print_Area</vt:lpstr>
      <vt:lpstr>'4-5'!Print_Area</vt:lpstr>
      <vt:lpstr>'4-6'!Print_Area</vt:lpstr>
      <vt:lpstr>'4-7'!Print_Area</vt:lpstr>
      <vt:lpstr>'5-1'!Print_Area</vt:lpstr>
      <vt:lpstr>'5-2'!Print_Area</vt:lpstr>
      <vt:lpstr>'5-3'!Print_Area</vt:lpstr>
      <vt:lpstr>'5-4'!Print_Area</vt:lpstr>
      <vt:lpstr>'5-5'!Print_Area</vt:lpstr>
      <vt:lpstr>'記載例（個別指標）'!Print_Area</vt:lpstr>
      <vt:lpstr>'記載例（代表指標)'!Print_Area</vt:lpstr>
      <vt:lpstr>指標!Print_Area</vt:lpstr>
      <vt:lpstr>みどりの保全と充実</vt:lpstr>
      <vt:lpstr>ライフスタイルの転換促進</vt:lpstr>
      <vt:lpstr>環境教育・環境学習</vt:lpstr>
      <vt:lpstr>環境教育と環境学習の推進</vt:lpstr>
      <vt:lpstr>環境保全対策の推進</vt:lpstr>
      <vt:lpstr>基本計画</vt:lpstr>
      <vt:lpstr>気候変動への適応</vt:lpstr>
      <vt:lpstr>協働の推進</vt:lpstr>
      <vt:lpstr>減量化・再資源化の推進</vt:lpstr>
      <vt:lpstr>再生可能エネルギーの導入と普及啓発</vt:lpstr>
      <vt:lpstr>災害時体制の充実</vt:lpstr>
      <vt:lpstr>循環型社会</vt:lpstr>
      <vt:lpstr>省エネルギー機器等の導入促進</vt:lpstr>
      <vt:lpstr>水辺環境の整備と保全</vt:lpstr>
      <vt:lpstr>生活環境</vt:lpstr>
      <vt:lpstr>生物多様性と自然環境</vt:lpstr>
      <vt:lpstr>生物多様性の保全</vt:lpstr>
      <vt:lpstr>脱炭素社会</vt:lpstr>
      <vt:lpstr>適正かつ効率的な処理の推進</vt:lpstr>
      <vt:lpstr>良好で安全な生活環境の保全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重原　哲也</dc:creator>
  <cp:lastModifiedBy>デフォルトプロファイルユーザー</cp:lastModifiedBy>
  <cp:lastPrinted>2023-09-20T04:31:08Z</cp:lastPrinted>
  <dcterms:created xsi:type="dcterms:W3CDTF">2022-01-31T04:55:24Z</dcterms:created>
  <dcterms:modified xsi:type="dcterms:W3CDTF">2023-09-20T04:31:30Z</dcterms:modified>
</cp:coreProperties>
</file>