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14547\Desktop\"/>
    </mc:Choice>
  </mc:AlternateContent>
  <xr:revisionPtr revIDLastSave="0" documentId="13_ncr:1_{BD10DE1D-732B-479B-87F3-C9E32BFBF98C}" xr6:coauthVersionLast="36" xr6:coauthVersionMax="36" xr10:uidLastSave="{00000000-0000-0000-0000-000000000000}"/>
  <bookViews>
    <workbookView xWindow="600" yWindow="60" windowWidth="19392" windowHeight="7572" tabRatio="770" xr2:uid="{00000000-000D-0000-FFFF-FFFF00000000}"/>
  </bookViews>
  <sheets>
    <sheet name="申請書" sheetId="14" r:id="rId1"/>
    <sheet name="（別紙1）補助金以外の経費負担の概要" sheetId="1" r:id="rId2"/>
    <sheet name="（別紙２）結核対策費補助金明細書" sheetId="16" r:id="rId3"/>
    <sheet name="（別紙３）健康診断事業実施報告書" sheetId="3" r:id="rId4"/>
    <sheet name="（別紙４）結核対策費支出内訳書" sheetId="15" r:id="rId5"/>
    <sheet name="（別紙5）歳入歳出決算書抄本" sheetId="5" r:id="rId6"/>
  </sheets>
  <externalReferences>
    <externalReference r:id="rId7"/>
  </externalReferences>
  <definedNames>
    <definedName name="_xlnm.Print_Area" localSheetId="1">'（別紙1）補助金以外の経費負担の概要'!$B$1:$I$26</definedName>
    <definedName name="_xlnm.Print_Area" localSheetId="2">'（別紙２）結核対策費補助金明細書'!$A$1:$J$39</definedName>
    <definedName name="_xlnm.Print_Area" localSheetId="3">'（別紙３）健康診断事業実施報告書'!$B$1:$K$27</definedName>
    <definedName name="_xlnm.Print_Area" localSheetId="4">'（別紙４）結核対策費支出内訳書'!$A$1:$J$26</definedName>
    <definedName name="_xlnm.Print_Area" localSheetId="5">'（別紙5）歳入歳出決算書抄本'!$A$1:$G$37</definedName>
    <definedName name="_xlnm.Print_Area" localSheetId="0">申請書!$A$1:$AK$45</definedName>
  </definedNames>
  <calcPr calcId="191029"/>
</workbook>
</file>

<file path=xl/calcChain.xml><?xml version="1.0" encoding="utf-8"?>
<calcChain xmlns="http://schemas.openxmlformats.org/spreadsheetml/2006/main">
  <c r="F29" i="16" l="1"/>
  <c r="D29" i="16"/>
  <c r="C29" i="16"/>
  <c r="E20" i="16"/>
  <c r="E11" i="16"/>
  <c r="E29" i="16" s="1"/>
  <c r="C26" i="15" l="1"/>
  <c r="I13" i="3" l="1"/>
  <c r="H13" i="3" l="1"/>
  <c r="E31" i="5" l="1"/>
  <c r="J19" i="3" l="1"/>
  <c r="J10" i="3" l="1"/>
  <c r="E35" i="5" l="1"/>
  <c r="H17" i="3"/>
  <c r="G11" i="16" s="1"/>
  <c r="H11" i="16" s="1"/>
  <c r="J12" i="3"/>
  <c r="J11" i="3"/>
  <c r="H21" i="3" l="1"/>
  <c r="E13" i="3" l="1"/>
  <c r="D13" i="3"/>
  <c r="J13" i="3" l="1"/>
  <c r="G13" i="3"/>
  <c r="I17" i="3" l="1"/>
  <c r="G20" i="16" s="1"/>
  <c r="H20" i="16" s="1"/>
  <c r="H29" i="16" s="1"/>
  <c r="I29" i="16" s="1"/>
  <c r="F11" i="3"/>
  <c r="I21" i="3" l="1"/>
  <c r="F10" i="3"/>
  <c r="F12" i="3"/>
  <c r="J21" i="3" l="1"/>
  <c r="F13" i="3"/>
  <c r="F10" i="5" l="1"/>
</calcChain>
</file>

<file path=xl/sharedStrings.xml><?xml version="1.0" encoding="utf-8"?>
<sst xmlns="http://schemas.openxmlformats.org/spreadsheetml/2006/main" count="212" uniqueCount="135">
  <si>
    <t>負担者</t>
    <rPh sb="0" eb="3">
      <t>フタンシャ</t>
    </rPh>
    <phoneticPr fontId="1"/>
  </si>
  <si>
    <t>負担額</t>
    <rPh sb="0" eb="2">
      <t>フタン</t>
    </rPh>
    <rPh sb="2" eb="3">
      <t>ガク</t>
    </rPh>
    <phoneticPr fontId="1"/>
  </si>
  <si>
    <t>負担方法</t>
    <rPh sb="0" eb="2">
      <t>フタン</t>
    </rPh>
    <rPh sb="2" eb="4">
      <t>ホウホウ</t>
    </rPh>
    <phoneticPr fontId="1"/>
  </si>
  <si>
    <t>補 助 金 以 外 の 経 費 負 担 の 概 要</t>
    <rPh sb="0" eb="1">
      <t>ホ</t>
    </rPh>
    <rPh sb="2" eb="3">
      <t>スケ</t>
    </rPh>
    <rPh sb="4" eb="5">
      <t>キン</t>
    </rPh>
    <rPh sb="6" eb="7">
      <t>イ</t>
    </rPh>
    <rPh sb="8" eb="9">
      <t>ソト</t>
    </rPh>
    <rPh sb="12" eb="13">
      <t>ヘ</t>
    </rPh>
    <rPh sb="14" eb="15">
      <t>ヒ</t>
    </rPh>
    <rPh sb="16" eb="17">
      <t>フ</t>
    </rPh>
    <rPh sb="18" eb="19">
      <t>タン</t>
    </rPh>
    <rPh sb="22" eb="23">
      <t>オオムネ</t>
    </rPh>
    <rPh sb="24" eb="25">
      <t>ヨウ</t>
    </rPh>
    <phoneticPr fontId="1"/>
  </si>
  <si>
    <t>区　　　　分</t>
    <rPh sb="0" eb="1">
      <t>ク</t>
    </rPh>
    <rPh sb="5" eb="6">
      <t>ブン</t>
    </rPh>
    <phoneticPr fontId="1"/>
  </si>
  <si>
    <t>合      計</t>
    <rPh sb="0" eb="1">
      <t>ア</t>
    </rPh>
    <rPh sb="7" eb="8">
      <t>ケイ</t>
    </rPh>
    <phoneticPr fontId="1"/>
  </si>
  <si>
    <t>健
康
診
断</t>
    <rPh sb="0" eb="1">
      <t>ケン</t>
    </rPh>
    <rPh sb="4" eb="5">
      <t>ヤスシ</t>
    </rPh>
    <rPh sb="8" eb="9">
      <t>チン</t>
    </rPh>
    <rPh sb="12" eb="13">
      <t>ダン</t>
    </rPh>
    <phoneticPr fontId="1"/>
  </si>
  <si>
    <t>大学・短大・専門
学校等学生生徒
（入学年度）</t>
    <rPh sb="0" eb="2">
      <t>ダイガク</t>
    </rPh>
    <rPh sb="3" eb="5">
      <t>タンダイ</t>
    </rPh>
    <rPh sb="6" eb="8">
      <t>センモン</t>
    </rPh>
    <rPh sb="9" eb="11">
      <t>ガッコウ</t>
    </rPh>
    <rPh sb="11" eb="12">
      <t>トウ</t>
    </rPh>
    <rPh sb="12" eb="14">
      <t>ガクセイ</t>
    </rPh>
    <rPh sb="14" eb="16">
      <t>セイト</t>
    </rPh>
    <rPh sb="18" eb="20">
      <t>ニュウガク</t>
    </rPh>
    <rPh sb="20" eb="22">
      <t>ネンド</t>
    </rPh>
    <phoneticPr fontId="1"/>
  </si>
  <si>
    <t>高　校　生
（入学年度）</t>
    <rPh sb="0" eb="1">
      <t>コウ</t>
    </rPh>
    <rPh sb="2" eb="3">
      <t>コウ</t>
    </rPh>
    <rPh sb="4" eb="5">
      <t>ナマ</t>
    </rPh>
    <rPh sb="7" eb="9">
      <t>ニュウガク</t>
    </rPh>
    <rPh sb="9" eb="11">
      <t>ネンド</t>
    </rPh>
    <phoneticPr fontId="1"/>
  </si>
  <si>
    <t>施　　　設
（６５才以上）</t>
    <rPh sb="0" eb="1">
      <t>シ</t>
    </rPh>
    <rPh sb="4" eb="5">
      <t>セツ</t>
    </rPh>
    <rPh sb="9" eb="10">
      <t>サイ</t>
    </rPh>
    <rPh sb="10" eb="12">
      <t>イジョウ</t>
    </rPh>
    <phoneticPr fontId="1"/>
  </si>
  <si>
    <t>計（人員）</t>
    <rPh sb="0" eb="1">
      <t>ケイ</t>
    </rPh>
    <rPh sb="2" eb="4">
      <t>ジンイン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</si>
  <si>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</si>
  <si>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</si>
  <si>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計</t>
    <rPh sb="0" eb="1">
      <t>ケイ</t>
    </rPh>
    <phoneticPr fontId="1"/>
  </si>
  <si>
    <t>（歳入）</t>
    <rPh sb="1" eb="3">
      <t>サイニュウ</t>
    </rPh>
    <phoneticPr fontId="1"/>
  </si>
  <si>
    <t>（歳出）</t>
    <rPh sb="1" eb="3">
      <t>サイシュツ</t>
    </rPh>
    <phoneticPr fontId="1"/>
  </si>
  <si>
    <t>上記のとおり相違ないことを証明する。</t>
    <rPh sb="0" eb="2">
      <t>ジョウキ</t>
    </rPh>
    <rPh sb="6" eb="8">
      <t>ソウイ</t>
    </rPh>
    <rPh sb="13" eb="15">
      <t>ショウメイ</t>
    </rPh>
    <phoneticPr fontId="1"/>
  </si>
  <si>
    <t>間接撮影費</t>
    <rPh sb="0" eb="2">
      <t>カンセツ</t>
    </rPh>
    <rPh sb="2" eb="4">
      <t>サツエイ</t>
    </rPh>
    <rPh sb="4" eb="5">
      <t>ヒ</t>
    </rPh>
    <phoneticPr fontId="1"/>
  </si>
  <si>
    <t>直接撮影費</t>
    <rPh sb="0" eb="2">
      <t>チョクセツ</t>
    </rPh>
    <rPh sb="2" eb="4">
      <t>サツエイ</t>
    </rPh>
    <rPh sb="4" eb="5">
      <t>ヒ</t>
    </rPh>
    <phoneticPr fontId="1"/>
  </si>
  <si>
    <t>備  考</t>
    <rPh sb="0" eb="1">
      <t>ソナエ</t>
    </rPh>
    <rPh sb="3" eb="4">
      <t>コウ</t>
    </rPh>
    <phoneticPr fontId="1"/>
  </si>
  <si>
    <t>カ所</t>
    <rPh sb="1" eb="2">
      <t>ショ</t>
    </rPh>
    <phoneticPr fontId="1"/>
  </si>
  <si>
    <t>％</t>
    <phoneticPr fontId="1"/>
  </si>
  <si>
    <t>円</t>
    <rPh sb="0" eb="1">
      <t>エン</t>
    </rPh>
    <phoneticPr fontId="1"/>
  </si>
  <si>
    <t>円</t>
    <rPh sb="0" eb="1">
      <t>エン</t>
    </rPh>
    <phoneticPr fontId="1"/>
  </si>
  <si>
    <t>科　　　　目</t>
    <rPh sb="0" eb="1">
      <t>カ</t>
    </rPh>
    <rPh sb="5" eb="6">
      <t>メ</t>
    </rPh>
    <phoneticPr fontId="1"/>
  </si>
  <si>
    <t>医　療　機　関　実　施</t>
    <rPh sb="0" eb="1">
      <t>イ</t>
    </rPh>
    <rPh sb="2" eb="3">
      <t>イヤス</t>
    </rPh>
    <rPh sb="4" eb="5">
      <t>キ</t>
    </rPh>
    <rPh sb="6" eb="7">
      <t>カン</t>
    </rPh>
    <rPh sb="8" eb="9">
      <t>ジツ</t>
    </rPh>
    <rPh sb="10" eb="11">
      <t>セ</t>
    </rPh>
    <phoneticPr fontId="1"/>
  </si>
  <si>
    <t>補助基準単価</t>
    <rPh sb="0" eb="2">
      <t>ホジョ</t>
    </rPh>
    <rPh sb="2" eb="4">
      <t>キジュン</t>
    </rPh>
    <rPh sb="4" eb="6">
      <t>タンカ</t>
    </rPh>
    <phoneticPr fontId="1"/>
  </si>
  <si>
    <t>法人名</t>
  </si>
  <si>
    <t>学校・施設の数</t>
    <rPh sb="0" eb="1">
      <t>ガク</t>
    </rPh>
    <rPh sb="1" eb="2">
      <t>コウ</t>
    </rPh>
    <rPh sb="3" eb="4">
      <t>セ</t>
    </rPh>
    <rPh sb="4" eb="5">
      <t>モウケル</t>
    </rPh>
    <rPh sb="6" eb="7">
      <t>スウ</t>
    </rPh>
    <phoneticPr fontId="1"/>
  </si>
  <si>
    <r>
      <t>対象人員</t>
    </r>
    <r>
      <rPr>
        <sz val="10"/>
        <rFont val="ＭＳ Ｐ明朝"/>
        <family val="1"/>
        <charset val="128"/>
      </rPr>
      <t>（Ａ）</t>
    </r>
    <rPh sb="0" eb="1">
      <t>タイ</t>
    </rPh>
    <rPh sb="1" eb="2">
      <t>カタドル</t>
    </rPh>
    <rPh sb="2" eb="3">
      <t>ジン</t>
    </rPh>
    <rPh sb="3" eb="4">
      <t>イン</t>
    </rPh>
    <phoneticPr fontId="1"/>
  </si>
  <si>
    <r>
      <t>受診率</t>
    </r>
    <r>
      <rPr>
        <sz val="10"/>
        <rFont val="ＭＳ Ｐ明朝"/>
        <family val="1"/>
        <charset val="128"/>
      </rPr>
      <t>（Ｂ）－（Ａ）</t>
    </r>
    <rPh sb="0" eb="1">
      <t>ウケ</t>
    </rPh>
    <rPh sb="1" eb="2">
      <t>チン</t>
    </rPh>
    <rPh sb="2" eb="3">
      <t>リツ</t>
    </rPh>
    <phoneticPr fontId="1"/>
  </si>
  <si>
    <r>
      <t>私費受診含む
受診人員</t>
    </r>
    <r>
      <rPr>
        <sz val="10"/>
        <rFont val="ＭＳ Ｐ明朝"/>
        <family val="1"/>
        <charset val="128"/>
      </rPr>
      <t>（Ｂ）</t>
    </r>
    <rPh sb="0" eb="2">
      <t>シヒ</t>
    </rPh>
    <rPh sb="2" eb="4">
      <t>ジュシン</t>
    </rPh>
    <rPh sb="4" eb="5">
      <t>フク</t>
    </rPh>
    <rPh sb="7" eb="8">
      <t>ウケ</t>
    </rPh>
    <rPh sb="8" eb="9">
      <t>チン</t>
    </rPh>
    <rPh sb="9" eb="10">
      <t>ジン</t>
    </rPh>
    <rPh sb="10" eb="11">
      <t>エン</t>
    </rPh>
    <phoneticPr fontId="1"/>
  </si>
  <si>
    <t>＊補助金対象受診人員（私費受診除く）を記載</t>
    <rPh sb="1" eb="4">
      <t>ホジョキン</t>
    </rPh>
    <rPh sb="4" eb="6">
      <t>タイショウ</t>
    </rPh>
    <rPh sb="6" eb="8">
      <t>ジュシン</t>
    </rPh>
    <rPh sb="8" eb="10">
      <t>ジンイン</t>
    </rPh>
    <rPh sb="11" eb="13">
      <t>シヒ</t>
    </rPh>
    <rPh sb="13" eb="15">
      <t>ジュシン</t>
    </rPh>
    <rPh sb="15" eb="16">
      <t>ノゾ</t>
    </rPh>
    <rPh sb="19" eb="21">
      <t>キサイ</t>
    </rPh>
    <phoneticPr fontId="1"/>
  </si>
  <si>
    <t>補助金対象
　受診人員（C）
（私費受診除く）</t>
    <rPh sb="0" eb="3">
      <t>ホジョキン</t>
    </rPh>
    <rPh sb="3" eb="5">
      <t>タイショウ</t>
    </rPh>
    <rPh sb="7" eb="9">
      <t>ジュシン</t>
    </rPh>
    <rPh sb="9" eb="11">
      <t>ジンイン</t>
    </rPh>
    <rPh sb="16" eb="18">
      <t>シヒ</t>
    </rPh>
    <rPh sb="18" eb="20">
      <t>ジュシン</t>
    </rPh>
    <rPh sb="20" eb="21">
      <t>ノゾ</t>
    </rPh>
    <phoneticPr fontId="1"/>
  </si>
  <si>
    <t>対象額(F)
(C )or(D) or(E )</t>
    <rPh sb="0" eb="2">
      <t>タイショウ</t>
    </rPh>
    <rPh sb="2" eb="3">
      <t>ガク</t>
    </rPh>
    <phoneticPr fontId="1"/>
  </si>
  <si>
    <t>差 引 額(C)
(A)-(B)</t>
    <phoneticPr fontId="1"/>
  </si>
  <si>
    <t>交付基準に
よる算定額
（E )</t>
    <phoneticPr fontId="1"/>
  </si>
  <si>
    <t>総事業費(A)</t>
    <phoneticPr fontId="1"/>
  </si>
  <si>
    <t>対象額</t>
    <rPh sb="0" eb="2">
      <t>タイショウ</t>
    </rPh>
    <rPh sb="2" eb="3">
      <t>ガク</t>
    </rPh>
    <phoneticPr fontId="1"/>
  </si>
  <si>
    <t>円</t>
    <rPh sb="0" eb="1">
      <t>エン</t>
    </rPh>
    <phoneticPr fontId="1"/>
  </si>
  <si>
    <t>交付基準による算定額</t>
    <rPh sb="0" eb="2">
      <t>コウフ</t>
    </rPh>
    <rPh sb="2" eb="4">
      <t>キジュン</t>
    </rPh>
    <rPh sb="7" eb="9">
      <t>サンテイ</t>
    </rPh>
    <rPh sb="9" eb="10">
      <t>ガク</t>
    </rPh>
    <phoneticPr fontId="1"/>
  </si>
  <si>
    <t>対象経費の支出予定額</t>
    <rPh sb="0" eb="2">
      <t>タイショウ</t>
    </rPh>
    <rPh sb="2" eb="4">
      <t>ケイヒ</t>
    </rPh>
    <rPh sb="5" eb="7">
      <t>シシュツ</t>
    </rPh>
    <rPh sb="7" eb="9">
      <t>ヨテイ</t>
    </rPh>
    <rPh sb="9" eb="10">
      <t>ガク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</si>
  <si>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</si>
  <si>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</si>
  <si>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</si>
  <si>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申請者</t>
    <rPh sb="0" eb="3">
      <t>シンセイシャ</t>
    </rPh>
    <phoneticPr fontId="1"/>
  </si>
  <si>
    <t>法人所在地</t>
    <phoneticPr fontId="1"/>
  </si>
  <si>
    <t>代表者</t>
    <phoneticPr fontId="1"/>
  </si>
  <si>
    <t>職</t>
    <rPh sb="0" eb="1">
      <t>ショク</t>
    </rPh>
    <phoneticPr fontId="1"/>
  </si>
  <si>
    <t>氏名</t>
    <rPh sb="0" eb="2">
      <t>シメイ</t>
    </rPh>
    <phoneticPr fontId="1"/>
  </si>
  <si>
    <t>名称</t>
  </si>
  <si>
    <t>電話番号</t>
  </si>
  <si>
    <t>担当課</t>
  </si>
  <si>
    <t>担当者</t>
  </si>
  <si>
    <t>　</t>
    <phoneticPr fontId="1"/>
  </si>
  <si>
    <t>間　接　撮　影</t>
    <phoneticPr fontId="1"/>
  </si>
  <si>
    <t>直　接　撮　影</t>
    <phoneticPr fontId="1"/>
  </si>
  <si>
    <t xml:space="preserve"> </t>
    <phoneticPr fontId="9"/>
  </si>
  <si>
    <t>　</t>
    <phoneticPr fontId="1"/>
  </si>
  <si>
    <t>法人名　　</t>
    <rPh sb="0" eb="1">
      <t>ホウ</t>
    </rPh>
    <rPh sb="1" eb="2">
      <t>ニン</t>
    </rPh>
    <rPh sb="2" eb="3">
      <t>メイ</t>
    </rPh>
    <phoneticPr fontId="1"/>
  </si>
  <si>
    <t>代表者　　職</t>
    <rPh sb="0" eb="2">
      <t>ダイヒョウ</t>
    </rPh>
    <rPh sb="2" eb="3">
      <t>シャ</t>
    </rPh>
    <rPh sb="5" eb="6">
      <t>ショク</t>
    </rPh>
    <phoneticPr fontId="1"/>
  </si>
  <si>
    <t xml:space="preserve"> 補助事業の経費のうち</t>
    <rPh sb="1" eb="3">
      <t>ホジョ</t>
    </rPh>
    <rPh sb="3" eb="5">
      <t>ジギョウ</t>
    </rPh>
    <rPh sb="6" eb="8">
      <t>ケイヒ</t>
    </rPh>
    <phoneticPr fontId="1"/>
  </si>
  <si>
    <t xml:space="preserve"> 補助金によって賄われる</t>
    <rPh sb="1" eb="4">
      <t>ホジョキン</t>
    </rPh>
    <rPh sb="8" eb="9">
      <t>マカナ</t>
    </rPh>
    <phoneticPr fontId="1"/>
  </si>
  <si>
    <t xml:space="preserve"> 部分以外の部分に</t>
    <rPh sb="1" eb="3">
      <t>ブブン</t>
    </rPh>
    <rPh sb="3" eb="5">
      <t>イガイ</t>
    </rPh>
    <rPh sb="6" eb="8">
      <t>ブブン</t>
    </rPh>
    <phoneticPr fontId="1"/>
  </si>
  <si>
    <t xml:space="preserve"> 関する事項</t>
    <rPh sb="1" eb="2">
      <t>カン</t>
    </rPh>
    <rPh sb="4" eb="6">
      <t>ジコウ</t>
    </rPh>
    <phoneticPr fontId="1"/>
  </si>
  <si>
    <t>健　　　康　　　診　　　断</t>
  </si>
  <si>
    <t>合  計</t>
    <rPh sb="0" eb="1">
      <t>ア</t>
    </rPh>
    <rPh sb="3" eb="4">
      <t>ケイ</t>
    </rPh>
    <phoneticPr fontId="1"/>
  </si>
  <si>
    <t>←該当なしの欄は、0と記入してください</t>
    <rPh sb="1" eb="3">
      <t>ガイトウ</t>
    </rPh>
    <rPh sb="6" eb="7">
      <t>ラン</t>
    </rPh>
    <rPh sb="11" eb="13">
      <t>キニュウ</t>
    </rPh>
    <phoneticPr fontId="1"/>
  </si>
  <si>
    <t>　</t>
    <phoneticPr fontId="1"/>
  </si>
  <si>
    <t>補助金収入</t>
  </si>
  <si>
    <t>結核対策費補助金収入</t>
  </si>
  <si>
    <t>メールアドレス</t>
    <phoneticPr fontId="1"/>
  </si>
  <si>
    <t>(注)　１　「対象人員」欄（Ａ）には、「感染症の予防及び感染症の患者に対する医療に関する法律」で定められた健康診断の対象となる人員（教員、
            学校職員、施設職員を除く）をそれぞれ該当欄に記入すること。
 　　　２　「受診率」欄は小数点第1位まで記入（小数点第2位を四捨五入）すること。　</t>
    <rPh sb="1" eb="2">
      <t>チュウ</t>
    </rPh>
    <rPh sb="7" eb="9">
      <t>タイショウ</t>
    </rPh>
    <rPh sb="9" eb="11">
      <t>ジンイン</t>
    </rPh>
    <rPh sb="12" eb="13">
      <t>ラン</t>
    </rPh>
    <rPh sb="20" eb="23">
      <t>カンセンショウ</t>
    </rPh>
    <rPh sb="24" eb="26">
      <t>ヨボウ</t>
    </rPh>
    <rPh sb="26" eb="27">
      <t>オヨ</t>
    </rPh>
    <rPh sb="28" eb="31">
      <t>カンセンショウ</t>
    </rPh>
    <rPh sb="32" eb="34">
      <t>カンジャ</t>
    </rPh>
    <rPh sb="35" eb="36">
      <t>タイ</t>
    </rPh>
    <rPh sb="38" eb="40">
      <t>イリョウ</t>
    </rPh>
    <rPh sb="41" eb="42">
      <t>カン</t>
    </rPh>
    <rPh sb="44" eb="46">
      <t>ホウリツ</t>
    </rPh>
    <rPh sb="48" eb="49">
      <t>サダ</t>
    </rPh>
    <rPh sb="53" eb="55">
      <t>ケンコウ</t>
    </rPh>
    <rPh sb="55" eb="57">
      <t>シンダン</t>
    </rPh>
    <rPh sb="58" eb="60">
      <t>タイショウ</t>
    </rPh>
    <rPh sb="63" eb="65">
      <t>ジンイン</t>
    </rPh>
    <rPh sb="66" eb="68">
      <t>キョウイン</t>
    </rPh>
    <rPh sb="82" eb="84">
      <t>ガッコウ</t>
    </rPh>
    <rPh sb="84" eb="86">
      <t>ショクイン</t>
    </rPh>
    <rPh sb="87" eb="89">
      <t>シセツ</t>
    </rPh>
    <rPh sb="89" eb="91">
      <t>ショクイン</t>
    </rPh>
    <rPh sb="92" eb="93">
      <t>ノゾ</t>
    </rPh>
    <rPh sb="100" eb="102">
      <t>ガイトウ</t>
    </rPh>
    <rPh sb="102" eb="103">
      <t>ラン</t>
    </rPh>
    <rPh sb="104" eb="106">
      <t>キニュウ</t>
    </rPh>
    <rPh sb="120" eb="122">
      <t>ジュシン</t>
    </rPh>
    <rPh sb="122" eb="123">
      <t>リツ</t>
    </rPh>
    <rPh sb="124" eb="125">
      <t>ラン</t>
    </rPh>
    <rPh sb="126" eb="129">
      <t>ショウスウテン</t>
    </rPh>
    <rPh sb="129" eb="130">
      <t>ダイ</t>
    </rPh>
    <rPh sb="131" eb="132">
      <t>イ</t>
    </rPh>
    <rPh sb="134" eb="136">
      <t>キニュウ</t>
    </rPh>
    <rPh sb="137" eb="140">
      <t>ショウスウテン</t>
    </rPh>
    <rPh sb="140" eb="141">
      <t>ダイ</t>
    </rPh>
    <rPh sb="142" eb="143">
      <t>イ</t>
    </rPh>
    <rPh sb="144" eb="148">
      <t>シシャゴニュウ</t>
    </rPh>
    <phoneticPr fontId="1"/>
  </si>
  <si>
    <t>　</t>
    <phoneticPr fontId="1"/>
  </si>
  <si>
    <r>
      <rPr>
        <sz val="11"/>
        <color rgb="FFFF0000"/>
        <rFont val="ＭＳ Ｐ明朝"/>
        <family val="1"/>
        <charset val="128"/>
      </rPr>
      <t>寝屋川市</t>
    </r>
    <r>
      <rPr>
        <sz val="11"/>
        <rFont val="ＭＳ Ｐ明朝"/>
        <family val="1"/>
        <charset val="128"/>
      </rPr>
      <t>収入</t>
    </r>
    <rPh sb="0" eb="4">
      <t>ネヤガワシ</t>
    </rPh>
    <phoneticPr fontId="1"/>
  </si>
  <si>
    <t>年 　 月　  日</t>
    <rPh sb="0" eb="1">
      <t>ネン</t>
    </rPh>
    <rPh sb="4" eb="5">
      <t>ガツ</t>
    </rPh>
    <rPh sb="8" eb="9">
      <t>ヒ</t>
    </rPh>
    <phoneticPr fontId="1"/>
  </si>
  <si>
    <t>　　　　　年　　月　　日</t>
    <phoneticPr fontId="1"/>
  </si>
  <si>
    <t>健　康　診　断　事　業　実　施　報　告　書</t>
    <rPh sb="0" eb="1">
      <t>ケン</t>
    </rPh>
    <rPh sb="2" eb="3">
      <t>ヤスシ</t>
    </rPh>
    <rPh sb="4" eb="5">
      <t>ミ</t>
    </rPh>
    <rPh sb="6" eb="7">
      <t>ダン</t>
    </rPh>
    <rPh sb="8" eb="9">
      <t>コト</t>
    </rPh>
    <rPh sb="10" eb="11">
      <t>ギョウ</t>
    </rPh>
    <rPh sb="12" eb="13">
      <t>ミ</t>
    </rPh>
    <rPh sb="14" eb="15">
      <t>シ</t>
    </rPh>
    <rPh sb="16" eb="17">
      <t>ホウ</t>
    </rPh>
    <rPh sb="18" eb="19">
      <t>コク</t>
    </rPh>
    <rPh sb="20" eb="21">
      <t>ショ</t>
    </rPh>
    <phoneticPr fontId="1"/>
  </si>
  <si>
    <t>寝 屋 川 市 長　 様</t>
    <rPh sb="0" eb="1">
      <t>ネ</t>
    </rPh>
    <rPh sb="2" eb="3">
      <t>ヤ</t>
    </rPh>
    <rPh sb="4" eb="5">
      <t>カワ</t>
    </rPh>
    <rPh sb="6" eb="7">
      <t>シ</t>
    </rPh>
    <rPh sb="8" eb="9">
      <t>チョウ</t>
    </rPh>
    <phoneticPr fontId="1"/>
  </si>
  <si>
    <t>←別紙8のI19のセルとの数値が違う場合、黄色に着色します</t>
    <phoneticPr fontId="1"/>
  </si>
  <si>
    <t>（１）補助金以外の経費負担の概要（別紙１）</t>
    <phoneticPr fontId="1"/>
  </si>
  <si>
    <t>様式第1号</t>
    <rPh sb="0" eb="2">
      <t>ヨウシキ</t>
    </rPh>
    <rPh sb="2" eb="3">
      <t>ダイ</t>
    </rPh>
    <rPh sb="4" eb="5">
      <t>ゴウ</t>
    </rPh>
    <phoneticPr fontId="1"/>
  </si>
  <si>
    <t>別紙１</t>
    <rPh sb="0" eb="2">
      <t>ベッシ</t>
    </rPh>
    <phoneticPr fontId="1"/>
  </si>
  <si>
    <t>別紙２</t>
    <rPh sb="0" eb="2">
      <t>ベッシ</t>
    </rPh>
    <phoneticPr fontId="1"/>
  </si>
  <si>
    <t>別紙３</t>
    <rPh sb="0" eb="2">
      <t>ベッシ</t>
    </rPh>
    <phoneticPr fontId="1"/>
  </si>
  <si>
    <t>別紙５</t>
    <rPh sb="0" eb="2">
      <t>ベッシ</t>
    </rPh>
    <phoneticPr fontId="1"/>
  </si>
  <si>
    <t>別紙４</t>
    <rPh sb="0" eb="2">
      <t>ベッシ</t>
    </rPh>
    <phoneticPr fontId="1"/>
  </si>
  <si>
    <t>結核対策費支出内訳書</t>
    <rPh sb="0" eb="2">
      <t>ケッカク</t>
    </rPh>
    <rPh sb="2" eb="4">
      <t>タイサク</t>
    </rPh>
    <rPh sb="4" eb="5">
      <t>ヒ</t>
    </rPh>
    <rPh sb="5" eb="7">
      <t>シシュツ</t>
    </rPh>
    <rPh sb="7" eb="10">
      <t>ウチワケショ</t>
    </rPh>
    <phoneticPr fontId="1"/>
  </si>
  <si>
    <t>小区分</t>
    <rPh sb="0" eb="3">
      <t>ショウクブン</t>
    </rPh>
    <phoneticPr fontId="1"/>
  </si>
  <si>
    <t>備　　　　　考</t>
    <rPh sb="0" eb="1">
      <t>ソナエ</t>
    </rPh>
    <rPh sb="6" eb="7">
      <t>コウ</t>
    </rPh>
    <phoneticPr fontId="1"/>
  </si>
  <si>
    <t>報　　　　　　酬</t>
    <rPh sb="0" eb="1">
      <t>ホウ</t>
    </rPh>
    <rPh sb="7" eb="8">
      <t>シュウ</t>
    </rPh>
    <phoneticPr fontId="1"/>
  </si>
  <si>
    <t>職　員　手　当
（特殊勤務手当）</t>
    <rPh sb="0" eb="1">
      <t>ショク</t>
    </rPh>
    <rPh sb="2" eb="3">
      <t>イン</t>
    </rPh>
    <rPh sb="4" eb="5">
      <t>テ</t>
    </rPh>
    <rPh sb="6" eb="7">
      <t>トウ</t>
    </rPh>
    <rPh sb="9" eb="11">
      <t>トクシュ</t>
    </rPh>
    <rPh sb="11" eb="13">
      <t>キンム</t>
    </rPh>
    <rPh sb="13" eb="15">
      <t>テアテ</t>
    </rPh>
    <phoneticPr fontId="1"/>
  </si>
  <si>
    <t>賃　　　　　　　金　</t>
    <rPh sb="0" eb="1">
      <t>チン</t>
    </rPh>
    <rPh sb="8" eb="9">
      <t>キン</t>
    </rPh>
    <phoneticPr fontId="1"/>
  </si>
  <si>
    <t>報　　　償　　　費</t>
    <rPh sb="0" eb="1">
      <t>ホウ</t>
    </rPh>
    <rPh sb="4" eb="5">
      <t>ショウ</t>
    </rPh>
    <rPh sb="8" eb="9">
      <t>ヒ</t>
    </rPh>
    <phoneticPr fontId="1"/>
  </si>
  <si>
    <t>旅　　　　　　　費　　</t>
    <rPh sb="0" eb="1">
      <t>タビ</t>
    </rPh>
    <rPh sb="8" eb="9">
      <t>ヒ</t>
    </rPh>
    <phoneticPr fontId="1"/>
  </si>
  <si>
    <t>需　　　用　　　費</t>
    <rPh sb="0" eb="1">
      <t>モトメ</t>
    </rPh>
    <rPh sb="4" eb="5">
      <t>ヨウ</t>
    </rPh>
    <rPh sb="8" eb="9">
      <t>ヒ</t>
    </rPh>
    <phoneticPr fontId="1"/>
  </si>
  <si>
    <t>消　耗　需　用　費</t>
    <rPh sb="0" eb="1">
      <t>ショウ</t>
    </rPh>
    <rPh sb="2" eb="3">
      <t>モウ</t>
    </rPh>
    <rPh sb="4" eb="5">
      <t>モトメ</t>
    </rPh>
    <rPh sb="6" eb="7">
      <t>ヨウ</t>
    </rPh>
    <rPh sb="8" eb="9">
      <t>ヒ</t>
    </rPh>
    <phoneticPr fontId="1"/>
  </si>
  <si>
    <t>燃 　　 　料　  　 　費</t>
    <rPh sb="0" eb="1">
      <t>ネン</t>
    </rPh>
    <rPh sb="6" eb="7">
      <t>リョウ</t>
    </rPh>
    <rPh sb="13" eb="14">
      <t>ヒ</t>
    </rPh>
    <phoneticPr fontId="1"/>
  </si>
  <si>
    <t>食　　　　料　 　　　費</t>
    <rPh sb="0" eb="1">
      <t>ショク</t>
    </rPh>
    <rPh sb="5" eb="6">
      <t>リョウ</t>
    </rPh>
    <rPh sb="11" eb="12">
      <t>ヒ</t>
    </rPh>
    <phoneticPr fontId="1"/>
  </si>
  <si>
    <t>印 刷　 製  本　 費</t>
    <rPh sb="0" eb="1">
      <t>イン</t>
    </rPh>
    <rPh sb="2" eb="3">
      <t>サツ</t>
    </rPh>
    <rPh sb="5" eb="6">
      <t>セイ</t>
    </rPh>
    <rPh sb="8" eb="9">
      <t>ホン</t>
    </rPh>
    <rPh sb="11" eb="12">
      <t>ヒ</t>
    </rPh>
    <phoneticPr fontId="1"/>
  </si>
  <si>
    <t>光　　熱　　水　　費</t>
    <rPh sb="0" eb="1">
      <t>ヒカリ</t>
    </rPh>
    <rPh sb="3" eb="4">
      <t>ネツ</t>
    </rPh>
    <rPh sb="6" eb="7">
      <t>ミズ</t>
    </rPh>
    <rPh sb="9" eb="10">
      <t>ヒ</t>
    </rPh>
    <phoneticPr fontId="1"/>
  </si>
  <si>
    <t>修繕料及び医薬材料費</t>
    <rPh sb="0" eb="2">
      <t>シュウゼン</t>
    </rPh>
    <rPh sb="2" eb="3">
      <t>リョウ</t>
    </rPh>
    <rPh sb="3" eb="4">
      <t>オヨ</t>
    </rPh>
    <rPh sb="5" eb="7">
      <t>イヤク</t>
    </rPh>
    <rPh sb="7" eb="10">
      <t>ザイリョウヒ</t>
    </rPh>
    <phoneticPr fontId="1"/>
  </si>
  <si>
    <t>役　　　務　　　費</t>
    <rPh sb="0" eb="1">
      <t>ヤク</t>
    </rPh>
    <rPh sb="4" eb="5">
      <t>ム</t>
    </rPh>
    <rPh sb="8" eb="9">
      <t>ヒ</t>
    </rPh>
    <phoneticPr fontId="1"/>
  </si>
  <si>
    <t>通　信　運　搬　費</t>
    <rPh sb="0" eb="1">
      <t>ツウ</t>
    </rPh>
    <rPh sb="2" eb="3">
      <t>シン</t>
    </rPh>
    <rPh sb="4" eb="5">
      <t>ウン</t>
    </rPh>
    <rPh sb="6" eb="7">
      <t>ハン</t>
    </rPh>
    <rPh sb="8" eb="9">
      <t>ヒ</t>
    </rPh>
    <phoneticPr fontId="1"/>
  </si>
  <si>
    <t>広　　  　告　  　　料</t>
    <rPh sb="0" eb="1">
      <t>ヒロ</t>
    </rPh>
    <rPh sb="6" eb="7">
      <t>コク</t>
    </rPh>
    <rPh sb="12" eb="13">
      <t>リョウ</t>
    </rPh>
    <phoneticPr fontId="1"/>
  </si>
  <si>
    <t>手数料及び損害保険料</t>
    <rPh sb="0" eb="3">
      <t>テスウリョウ</t>
    </rPh>
    <rPh sb="3" eb="4">
      <t>オヨ</t>
    </rPh>
    <rPh sb="5" eb="7">
      <t>ソンガイ</t>
    </rPh>
    <rPh sb="7" eb="10">
      <t>ホケンリョウ</t>
    </rPh>
    <phoneticPr fontId="1"/>
  </si>
  <si>
    <t>委　　　託　　　料</t>
    <rPh sb="0" eb="1">
      <t>イ</t>
    </rPh>
    <rPh sb="4" eb="5">
      <t>タク</t>
    </rPh>
    <rPh sb="8" eb="9">
      <t>リョウ</t>
    </rPh>
    <phoneticPr fontId="1"/>
  </si>
  <si>
    <t>使用料及び賃借料</t>
    <rPh sb="0" eb="3">
      <t>シヨウリョウ</t>
    </rPh>
    <rPh sb="3" eb="4">
      <t>オヨ</t>
    </rPh>
    <rPh sb="5" eb="7">
      <t>チンシャク</t>
    </rPh>
    <rPh sb="7" eb="8">
      <t>リョウ</t>
    </rPh>
    <phoneticPr fontId="1"/>
  </si>
  <si>
    <t>工　事　請　負　費</t>
    <rPh sb="0" eb="1">
      <t>コウ</t>
    </rPh>
    <rPh sb="2" eb="3">
      <t>コト</t>
    </rPh>
    <rPh sb="4" eb="5">
      <t>ショウ</t>
    </rPh>
    <rPh sb="6" eb="7">
      <t>フ</t>
    </rPh>
    <rPh sb="8" eb="9">
      <t>ヒ</t>
    </rPh>
    <phoneticPr fontId="1"/>
  </si>
  <si>
    <t>備　品　購　入　費</t>
    <rPh sb="0" eb="1">
      <t>ソナエ</t>
    </rPh>
    <rPh sb="2" eb="3">
      <t>ヒン</t>
    </rPh>
    <rPh sb="4" eb="5">
      <t>コウ</t>
    </rPh>
    <rPh sb="6" eb="7">
      <t>イ</t>
    </rPh>
    <rPh sb="8" eb="9">
      <t>ヒ</t>
    </rPh>
    <phoneticPr fontId="1"/>
  </si>
  <si>
    <t>公　　　課　　　費</t>
    <rPh sb="0" eb="1">
      <t>コウ</t>
    </rPh>
    <rPh sb="4" eb="5">
      <t>カ</t>
    </rPh>
    <rPh sb="8" eb="9">
      <t>ヒ</t>
    </rPh>
    <phoneticPr fontId="1"/>
  </si>
  <si>
    <t>←別紙３のJ19の額と一致していない場合黄色着色します</t>
    <rPh sb="1" eb="3">
      <t>ベッシ</t>
    </rPh>
    <phoneticPr fontId="1"/>
  </si>
  <si>
    <t>　寝屋川市結核対策費補助金事業について、次のとおり別紙関係書類を添えて申請します。</t>
    <rPh sb="1" eb="4">
      <t>ネヤガワ</t>
    </rPh>
    <rPh sb="4" eb="5">
      <t>シ</t>
    </rPh>
    <rPh sb="32" eb="33">
      <t>ソ</t>
    </rPh>
    <rPh sb="35" eb="37">
      <t>シンセイ</t>
    </rPh>
    <phoneticPr fontId="1"/>
  </si>
  <si>
    <t>補助申請額(G)
（（F)×２／３）</t>
    <rPh sb="0" eb="2">
      <t>ホジョ</t>
    </rPh>
    <rPh sb="2" eb="4">
      <t>シンセイ</t>
    </rPh>
    <rPh sb="4" eb="5">
      <t>ガク</t>
    </rPh>
    <phoneticPr fontId="1"/>
  </si>
  <si>
    <t>備    考</t>
    <rPh sb="0" eb="1">
      <t>ソナエ</t>
    </rPh>
    <rPh sb="5" eb="6">
      <t>コウ</t>
    </rPh>
    <phoneticPr fontId="1"/>
  </si>
  <si>
    <t>対象経費の
支出予定額(D)</t>
    <phoneticPr fontId="1"/>
  </si>
  <si>
    <t>収入予定額(B)</t>
    <phoneticPr fontId="1"/>
  </si>
  <si>
    <t>(注)　１　「対象額Ｆ」には、間接撮影費と直接撮影費ごとに「差引額Ｃ」「対象経費の支出予定額Ｄ」と「交付基準による算定額Ｅ」を比較して最も少ない額を記入すること。
　　　 ２　「補助申請額Ｇ」は「対象額Ｆ」に２／３を乗じた額であり、一円未満の端数は切り捨てること。　</t>
    <rPh sb="1" eb="2">
      <t>チュウ</t>
    </rPh>
    <rPh sb="7" eb="9">
      <t>タイショウ</t>
    </rPh>
    <rPh sb="9" eb="10">
      <t>ガク</t>
    </rPh>
    <rPh sb="30" eb="32">
      <t>サシヒキ</t>
    </rPh>
    <rPh sb="32" eb="33">
      <t>ガク</t>
    </rPh>
    <rPh sb="63" eb="65">
      <t>ヒカク</t>
    </rPh>
    <rPh sb="67" eb="68">
      <t>モット</t>
    </rPh>
    <rPh sb="69" eb="70">
      <t>スク</t>
    </rPh>
    <rPh sb="72" eb="73">
      <t>ガク</t>
    </rPh>
    <rPh sb="74" eb="76">
      <t>キニュウ</t>
    </rPh>
    <rPh sb="93" eb="95">
      <t>ホジョ</t>
    </rPh>
    <rPh sb="95" eb="98">
      <t>シンセイガク</t>
    </rPh>
    <rPh sb="102" eb="104">
      <t>タイショウ</t>
    </rPh>
    <rPh sb="104" eb="105">
      <t>ガク</t>
    </rPh>
    <rPh sb="112" eb="113">
      <t>ジョウ</t>
    </rPh>
    <rPh sb="115" eb="116">
      <t>ガク</t>
    </rPh>
    <rPh sb="120" eb="122">
      <t>イチエン</t>
    </rPh>
    <rPh sb="122" eb="124">
      <t>ミマン</t>
    </rPh>
    <rPh sb="125" eb="127">
      <t>ハスウ</t>
    </rPh>
    <rPh sb="128" eb="129">
      <t>キ</t>
    </rPh>
    <rPh sb="130" eb="131">
      <t>ス</t>
    </rPh>
    <phoneticPr fontId="1"/>
  </si>
  <si>
    <t>結核対策費補助金明細書</t>
    <rPh sb="0" eb="2">
      <t>ケッカク</t>
    </rPh>
    <rPh sb="2" eb="4">
      <t>タイサク</t>
    </rPh>
    <rPh sb="4" eb="5">
      <t>ヒ</t>
    </rPh>
    <rPh sb="5" eb="8">
      <t>ホジョキン</t>
    </rPh>
    <rPh sb="8" eb="11">
      <t>メイサイショ</t>
    </rPh>
    <phoneticPr fontId="1"/>
  </si>
  <si>
    <t>寝屋川市結核対策費補助金交付申請書</t>
    <rPh sb="0" eb="4">
      <t>ネヤガワシ</t>
    </rPh>
    <rPh sb="4" eb="6">
      <t>ケッカク</t>
    </rPh>
    <rPh sb="6" eb="8">
      <t>タイサク</t>
    </rPh>
    <rPh sb="8" eb="9">
      <t>ヒ</t>
    </rPh>
    <rPh sb="9" eb="12">
      <t>ホジョキン</t>
    </rPh>
    <rPh sb="12" eb="14">
      <t>コウフ</t>
    </rPh>
    <rPh sb="14" eb="17">
      <t>シンセイショ</t>
    </rPh>
    <phoneticPr fontId="1"/>
  </si>
  <si>
    <r>
      <rPr>
        <u/>
        <sz val="11"/>
        <color theme="1"/>
        <rFont val="ＭＳ 明朝"/>
        <family val="1"/>
        <charset val="128"/>
      </rPr>
      <t>２</t>
    </r>
    <r>
      <rPr>
        <sz val="11"/>
        <color theme="1"/>
        <rFont val="ＭＳ 明朝"/>
        <family val="1"/>
        <charset val="128"/>
      </rPr>
      <t>　別紙関係書類(事業の内容及び事業に要する経費の内訳等)</t>
    </r>
    <phoneticPr fontId="1"/>
  </si>
  <si>
    <r>
      <t>１　申　請　額　　　　　</t>
    </r>
    <r>
      <rPr>
        <sz val="11"/>
        <color rgb="FFFF0000"/>
        <rFont val="ＭＳ 明朝"/>
        <family val="1"/>
        <charset val="128"/>
      </rPr>
      <t>　</t>
    </r>
    <r>
      <rPr>
        <u/>
        <sz val="11"/>
        <color theme="1"/>
        <rFont val="ＭＳ 明朝"/>
        <family val="1"/>
        <charset val="128"/>
      </rPr>
      <t>　　　　　　　　　　　　　　　　　円</t>
    </r>
    <r>
      <rPr>
        <sz val="11"/>
        <color rgb="FFFF0000"/>
        <rFont val="ＭＳ 明朝"/>
        <family val="1"/>
        <charset val="128"/>
      </rPr>
      <t>　　</t>
    </r>
    <rPh sb="2" eb="3">
      <t>サル</t>
    </rPh>
    <rPh sb="4" eb="5">
      <t>ショウ</t>
    </rPh>
    <rPh sb="6" eb="7">
      <t>ガク</t>
    </rPh>
    <phoneticPr fontId="1"/>
  </si>
  <si>
    <t>（２）結核対策費補助金明細書（別紙２）</t>
    <rPh sb="8" eb="11">
      <t>ホジョキン</t>
    </rPh>
    <rPh sb="11" eb="14">
      <t>メイサイショ</t>
    </rPh>
    <phoneticPr fontId="1"/>
  </si>
  <si>
    <t>（３）健康診断事業実施報告書（別紙３）</t>
    <rPh sb="9" eb="11">
      <t>ジッシ</t>
    </rPh>
    <rPh sb="11" eb="13">
      <t>ホウコク</t>
    </rPh>
    <phoneticPr fontId="1"/>
  </si>
  <si>
    <t>（４）結核対策費支出内訳書（別紙４）</t>
    <rPh sb="3" eb="5">
      <t>ケッカク</t>
    </rPh>
    <rPh sb="5" eb="7">
      <t>タイサク</t>
    </rPh>
    <rPh sb="7" eb="8">
      <t>ヒ</t>
    </rPh>
    <rPh sb="8" eb="10">
      <t>シシュツ</t>
    </rPh>
    <rPh sb="10" eb="13">
      <t>ウチワケショ</t>
    </rPh>
    <phoneticPr fontId="1"/>
  </si>
  <si>
    <t>（５）歳入歳出決算書抄本（関係分のみ）（別紙５）</t>
    <rPh sb="7" eb="9">
      <t>ケッサン</t>
    </rPh>
    <rPh sb="9" eb="10">
      <t>ショ</t>
    </rPh>
    <phoneticPr fontId="1"/>
  </si>
  <si>
    <r>
      <t>（６）</t>
    </r>
    <r>
      <rPr>
        <sz val="11"/>
        <color theme="1"/>
        <rFont val="ＭＳ Ｐ明朝"/>
        <family val="1"/>
        <charset val="128"/>
      </rPr>
      <t>領収書等証拠書類又はその写し</t>
    </r>
    <rPh sb="7" eb="9">
      <t>ショウコ</t>
    </rPh>
    <rPh sb="9" eb="11">
      <t>ショルイ</t>
    </rPh>
    <rPh sb="11" eb="12">
      <t>マタ</t>
    </rPh>
    <rPh sb="15" eb="16">
      <t>ウツ</t>
    </rPh>
    <phoneticPr fontId="1"/>
  </si>
  <si>
    <t>学校・施設の所在地</t>
    <phoneticPr fontId="1"/>
  </si>
  <si>
    <t>〒</t>
    <phoneticPr fontId="1"/>
  </si>
  <si>
    <t>支出額　　（円）</t>
    <rPh sb="0" eb="2">
      <t>シシュツ</t>
    </rPh>
    <rPh sb="2" eb="3">
      <t>ガク</t>
    </rPh>
    <rPh sb="3" eb="4">
      <t>テイガク</t>
    </rPh>
    <rPh sb="6" eb="7">
      <t>エン</t>
    </rPh>
    <phoneticPr fontId="1"/>
  </si>
  <si>
    <t>日</t>
    <rPh sb="0" eb="1">
      <t>ニチ</t>
    </rPh>
    <phoneticPr fontId="1"/>
  </si>
  <si>
    <r>
      <t>決 算 額　　　　</t>
    </r>
    <r>
      <rPr>
        <sz val="9"/>
        <rFont val="ＭＳ Ｐ明朝"/>
        <family val="1"/>
        <charset val="128"/>
      </rPr>
      <t>(円)</t>
    </r>
    <rPh sb="0" eb="1">
      <t>ケッ</t>
    </rPh>
    <rPh sb="2" eb="3">
      <t>サン</t>
    </rPh>
    <rPh sb="4" eb="5">
      <t>ガク</t>
    </rPh>
    <rPh sb="10" eb="11">
      <t>エン</t>
    </rPh>
    <phoneticPr fontId="1"/>
  </si>
  <si>
    <r>
      <rPr>
        <b/>
        <sz val="14"/>
        <color rgb="FFFF0000"/>
        <rFont val="ＭＳ Ｐ明朝"/>
        <family val="1"/>
        <charset val="128"/>
      </rPr>
      <t>　</t>
    </r>
    <r>
      <rPr>
        <b/>
        <sz val="14"/>
        <rFont val="ＭＳ Ｐ明朝"/>
        <family val="1"/>
        <charset val="128"/>
      </rPr>
      <t>歳入歳出決算書抄本（関係分のみ）</t>
    </r>
    <rPh sb="0" eb="2">
      <t>ヘイネンド</t>
    </rPh>
    <rPh sb="1" eb="3">
      <t>サイニュウ</t>
    </rPh>
    <rPh sb="3" eb="5">
      <t>サイシュツ</t>
    </rPh>
    <rPh sb="5" eb="7">
      <t>ケッサン</t>
    </rPh>
    <rPh sb="7" eb="8">
      <t>ショ</t>
    </rPh>
    <rPh sb="8" eb="10">
      <t>ショウホン</t>
    </rPh>
    <rPh sb="11" eb="13">
      <t>カンケイ</t>
    </rPh>
    <rPh sb="13" eb="14">
      <t>ブン</t>
    </rPh>
    <phoneticPr fontId="1"/>
  </si>
  <si>
    <t>３　事業完了の期日（事業に要した費用の支払日、複数ある場合は最終の支払日）　　　　　　　　　</t>
    <rPh sb="10" eb="12">
      <t>ジギョウ</t>
    </rPh>
    <rPh sb="13" eb="14">
      <t>ヨウ</t>
    </rPh>
    <rPh sb="16" eb="18">
      <t>ヒヨウ</t>
    </rPh>
    <rPh sb="19" eb="21">
      <t>シハライ</t>
    </rPh>
    <rPh sb="21" eb="22">
      <t>ヒ</t>
    </rPh>
    <rPh sb="23" eb="25">
      <t>フクスウ</t>
    </rPh>
    <rPh sb="27" eb="29">
      <t>バアイ</t>
    </rPh>
    <rPh sb="30" eb="32">
      <t>サイシュウ</t>
    </rPh>
    <rPh sb="33" eb="36">
      <t>シハライビ</t>
    </rPh>
    <phoneticPr fontId="1"/>
  </si>
  <si>
    <t>支出日</t>
    <rPh sb="0" eb="2">
      <t>シシュツ</t>
    </rPh>
    <rPh sb="2" eb="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</si>
</sst>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_ ;[Red]\-#,##0\ "/>
  </numFmts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trike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294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5" fillId="0" borderId="0" xfId="0" applyFont="1">
      <alignment vertical="center"/>
    </xf>
    <xf numFmtId="0" fontId="8" fillId="0" borderId="18" xfId="0" applyFont="1" applyBorder="1" applyAlignment="1" applyProtection="1">
      <alignment horizontal="right" vertical="center"/>
      <protection locked="0"/>
    </xf>
    <xf numFmtId="0" fontId="13" fillId="0" borderId="0" xfId="0" applyFont="1">
      <alignment vertical="center"/>
    </xf>
    <xf numFmtId="0" fontId="8" fillId="0" borderId="0" xfId="0" applyFont="1">
      <alignment vertical="center"/>
    </xf>
    <xf numFmtId="0" fontId="8" fillId="0" borderId="22" xfId="0" applyFont="1" applyBorder="1" applyProtection="1">
      <alignment vertical="center"/>
      <protection locked="0"/>
    </xf>
    <xf numFmtId="38" fontId="8" fillId="0" borderId="18" xfId="1" applyFont="1" applyBorder="1" applyAlignment="1" applyProtection="1">
      <alignment horizontal="right" vertical="center" wrapText="1"/>
      <protection locked="0"/>
    </xf>
    <xf numFmtId="0" fontId="8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horizontal="right" vertical="top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vertical="center"/>
    </xf>
    <xf numFmtId="0" fontId="8" fillId="0" borderId="7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3" fillId="0" borderId="0" xfId="0" applyFont="1" applyBorder="1" applyProtection="1">
      <alignment vertical="center"/>
    </xf>
    <xf numFmtId="0" fontId="8" fillId="0" borderId="0" xfId="0" applyFont="1">
      <alignment vertical="center"/>
    </xf>
    <xf numFmtId="58" fontId="5" fillId="0" borderId="0" xfId="0" applyNumberFormat="1" applyFont="1">
      <alignment vertical="center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hidden="1"/>
    </xf>
    <xf numFmtId="0" fontId="13" fillId="0" borderId="0" xfId="0" applyFont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8" fillId="0" borderId="24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/>
      <protection hidden="1"/>
    </xf>
    <xf numFmtId="0" fontId="8" fillId="0" borderId="13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Protection="1">
      <alignment vertical="center"/>
      <protection hidden="1"/>
    </xf>
    <xf numFmtId="0" fontId="8" fillId="0" borderId="58" xfId="0" applyFont="1" applyBorder="1" applyProtection="1">
      <alignment vertical="center"/>
      <protection hidden="1"/>
    </xf>
    <xf numFmtId="38" fontId="8" fillId="0" borderId="20" xfId="1" applyFont="1" applyFill="1" applyBorder="1" applyAlignment="1" applyProtection="1">
      <alignment horizontal="center" vertical="center"/>
      <protection hidden="1"/>
    </xf>
    <xf numFmtId="49" fontId="8" fillId="0" borderId="0" xfId="0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26" xfId="0" applyFont="1" applyBorder="1" applyProtection="1">
      <alignment vertical="center"/>
      <protection locked="0"/>
    </xf>
    <xf numFmtId="0" fontId="8" fillId="0" borderId="27" xfId="0" applyFont="1" applyBorder="1" applyProtection="1">
      <alignment vertical="center"/>
      <protection locked="0"/>
    </xf>
    <xf numFmtId="0" fontId="8" fillId="0" borderId="54" xfId="0" applyFont="1" applyBorder="1" applyProtection="1">
      <alignment vertical="center"/>
      <protection locked="0"/>
    </xf>
    <xf numFmtId="0" fontId="8" fillId="0" borderId="56" xfId="0" applyFont="1" applyBorder="1" applyProtection="1">
      <alignment vertical="center"/>
      <protection locked="0"/>
    </xf>
    <xf numFmtId="0" fontId="8" fillId="0" borderId="59" xfId="0" applyFont="1" applyBorder="1" applyProtection="1">
      <alignment vertical="center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177" fontId="8" fillId="0" borderId="20" xfId="1" applyNumberFormat="1" applyFont="1" applyFill="1" applyBorder="1" applyAlignment="1" applyProtection="1">
      <alignment horizontal="center" vertical="center"/>
      <protection hidden="1"/>
    </xf>
    <xf numFmtId="0" fontId="15" fillId="0" borderId="22" xfId="0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right" vertical="top"/>
      <protection hidden="1"/>
    </xf>
    <xf numFmtId="0" fontId="8" fillId="0" borderId="31" xfId="0" applyFont="1" applyBorder="1" applyAlignment="1" applyProtection="1">
      <alignment horizontal="right" vertical="top"/>
      <protection hidden="1"/>
    </xf>
    <xf numFmtId="0" fontId="17" fillId="0" borderId="19" xfId="0" applyFont="1" applyBorder="1" applyAlignment="1" applyProtection="1">
      <alignment horizontal="right" vertical="top" wrapText="1"/>
      <protection hidden="1"/>
    </xf>
    <xf numFmtId="0" fontId="17" fillId="0" borderId="19" xfId="0" applyFont="1" applyFill="1" applyBorder="1" applyAlignment="1" applyProtection="1">
      <alignment horizontal="right" vertical="top" wrapText="1"/>
      <protection hidden="1"/>
    </xf>
    <xf numFmtId="0" fontId="17" fillId="0" borderId="19" xfId="0" applyFont="1" applyBorder="1" applyAlignment="1" applyProtection="1">
      <alignment horizontal="right" vertical="top" textRotation="255" wrapText="1"/>
      <protection hidden="1"/>
    </xf>
    <xf numFmtId="0" fontId="17" fillId="0" borderId="1" xfId="0" applyFont="1" applyBorder="1" applyAlignment="1" applyProtection="1">
      <alignment horizontal="right" vertical="top" textRotation="255" wrapText="1"/>
      <protection hidden="1"/>
    </xf>
    <xf numFmtId="0" fontId="8" fillId="0" borderId="0" xfId="0" applyFont="1" applyAlignment="1" applyProtection="1">
      <alignment horizontal="right" vertical="top"/>
      <protection hidden="1"/>
    </xf>
    <xf numFmtId="0" fontId="8" fillId="0" borderId="32" xfId="0" applyFont="1" applyBorder="1" applyAlignment="1" applyProtection="1">
      <alignment vertical="center" wrapText="1"/>
      <protection hidden="1"/>
    </xf>
    <xf numFmtId="176" fontId="8" fillId="0" borderId="18" xfId="0" applyNumberFormat="1" applyFont="1" applyFill="1" applyBorder="1" applyProtection="1">
      <alignment vertical="center"/>
      <protection hidden="1"/>
    </xf>
    <xf numFmtId="0" fontId="8" fillId="0" borderId="26" xfId="0" applyFont="1" applyBorder="1" applyAlignment="1" applyProtection="1">
      <alignment vertical="center" wrapText="1"/>
      <protection hidden="1"/>
    </xf>
    <xf numFmtId="176" fontId="8" fillId="0" borderId="22" xfId="0" applyNumberFormat="1" applyFont="1" applyFill="1" applyBorder="1" applyProtection="1">
      <alignment vertical="center"/>
      <protection hidden="1"/>
    </xf>
    <xf numFmtId="0" fontId="8" fillId="0" borderId="7" xfId="0" applyFont="1" applyBorder="1" applyProtection="1">
      <alignment vertical="center"/>
      <protection hidden="1"/>
    </xf>
    <xf numFmtId="0" fontId="13" fillId="0" borderId="0" xfId="0" applyFont="1" applyAlignment="1" applyProtection="1">
      <alignment vertical="center" textRotation="180"/>
      <protection hidden="1"/>
    </xf>
    <xf numFmtId="0" fontId="8" fillId="0" borderId="54" xfId="0" applyFont="1" applyBorder="1" applyAlignment="1" applyProtection="1">
      <alignment vertical="center" wrapText="1"/>
      <protection hidden="1"/>
    </xf>
    <xf numFmtId="0" fontId="8" fillId="0" borderId="55" xfId="0" applyFont="1" applyBorder="1" applyProtection="1">
      <alignment vertical="center"/>
      <protection hidden="1"/>
    </xf>
    <xf numFmtId="0" fontId="8" fillId="0" borderId="56" xfId="0" applyFont="1" applyFill="1" applyBorder="1" applyProtection="1">
      <alignment vertical="center"/>
      <protection hidden="1"/>
    </xf>
    <xf numFmtId="176" fontId="8" fillId="0" borderId="57" xfId="0" applyNumberFormat="1" applyFont="1" applyFill="1" applyBorder="1" applyProtection="1">
      <alignment vertical="center"/>
      <protection hidden="1"/>
    </xf>
    <xf numFmtId="0" fontId="8" fillId="0" borderId="7" xfId="0" applyFont="1" applyFill="1" applyBorder="1" applyProtection="1">
      <alignment vertical="center"/>
      <protection hidden="1"/>
    </xf>
    <xf numFmtId="0" fontId="17" fillId="0" borderId="17" xfId="0" applyFont="1" applyBorder="1" applyAlignment="1" applyProtection="1">
      <alignment horizontal="right" vertical="top" wrapText="1"/>
      <protection hidden="1"/>
    </xf>
    <xf numFmtId="0" fontId="8" fillId="0" borderId="18" xfId="0" applyFont="1" applyBorder="1" applyAlignment="1" applyProtection="1">
      <alignment horizontal="right" vertical="center" wrapText="1"/>
      <protection hidden="1"/>
    </xf>
    <xf numFmtId="0" fontId="17" fillId="0" borderId="7" xfId="0" applyFont="1" applyBorder="1" applyAlignment="1" applyProtection="1">
      <alignment horizontal="right" vertical="top"/>
      <protection hidden="1"/>
    </xf>
    <xf numFmtId="38" fontId="8" fillId="0" borderId="18" xfId="1" applyFont="1" applyFill="1" applyBorder="1" applyAlignment="1" applyProtection="1">
      <alignment horizontal="right" vertical="center" wrapText="1"/>
      <protection hidden="1"/>
    </xf>
    <xf numFmtId="38" fontId="8" fillId="0" borderId="7" xfId="1" applyFont="1" applyBorder="1" applyAlignment="1" applyProtection="1">
      <alignment horizontal="right" vertical="center" wrapText="1"/>
      <protection hidden="1"/>
    </xf>
    <xf numFmtId="0" fontId="17" fillId="0" borderId="38" xfId="0" applyFont="1" applyBorder="1" applyAlignment="1" applyProtection="1">
      <alignment horizontal="right" vertical="top" wrapText="1"/>
      <protection hidden="1"/>
    </xf>
    <xf numFmtId="38" fontId="8" fillId="0" borderId="39" xfId="1" applyFont="1" applyFill="1" applyBorder="1" applyAlignment="1" applyProtection="1">
      <alignment horizontal="right" vertical="center" wrapText="1"/>
      <protection hidden="1"/>
    </xf>
    <xf numFmtId="38" fontId="8" fillId="0" borderId="19" xfId="1" applyFont="1" applyBorder="1" applyAlignment="1" applyProtection="1">
      <alignment horizontal="right" vertical="center" wrapText="1"/>
      <protection hidden="1"/>
    </xf>
    <xf numFmtId="38" fontId="8" fillId="0" borderId="1" xfId="1" applyFont="1" applyBorder="1" applyAlignment="1" applyProtection="1">
      <alignment horizontal="right" vertical="center" wrapText="1"/>
      <protection hidden="1"/>
    </xf>
    <xf numFmtId="38" fontId="8" fillId="0" borderId="20" xfId="1" applyFont="1" applyFill="1" applyBorder="1" applyAlignment="1" applyProtection="1">
      <alignment horizontal="right" vertical="center" wrapText="1"/>
      <protection hidden="1"/>
    </xf>
    <xf numFmtId="0" fontId="8" fillId="0" borderId="51" xfId="0" applyFont="1" applyBorder="1" applyAlignment="1" applyProtection="1">
      <alignment horizontal="center" vertical="center"/>
      <protection hidden="1"/>
    </xf>
    <xf numFmtId="0" fontId="8" fillId="0" borderId="46" xfId="0" applyFont="1" applyBorder="1" applyAlignment="1" applyProtection="1">
      <alignment vertical="center" wrapText="1"/>
      <protection hidden="1"/>
    </xf>
    <xf numFmtId="0" fontId="8" fillId="0" borderId="46" xfId="0" applyFont="1" applyBorder="1" applyAlignment="1" applyProtection="1">
      <alignment horizontal="center" vertical="center" wrapText="1"/>
      <protection hidden="1"/>
    </xf>
    <xf numFmtId="0" fontId="8" fillId="0" borderId="34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 vertical="center"/>
      <protection hidden="1"/>
    </xf>
    <xf numFmtId="0" fontId="8" fillId="0" borderId="5" xfId="0" applyFont="1" applyBorder="1" applyProtection="1">
      <alignment vertical="center"/>
      <protection hidden="1"/>
    </xf>
    <xf numFmtId="0" fontId="6" fillId="0" borderId="0" xfId="0" applyFont="1" applyAlignment="1">
      <alignment vertical="top" wrapText="1"/>
    </xf>
    <xf numFmtId="0" fontId="4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5" fillId="0" borderId="11" xfId="0" applyFont="1" applyBorder="1" applyProtection="1">
      <alignment vertical="center"/>
      <protection hidden="1"/>
    </xf>
    <xf numFmtId="0" fontId="5" fillId="0" borderId="16" xfId="0" applyFont="1" applyBorder="1" applyProtection="1">
      <alignment vertical="center"/>
      <protection hidden="1"/>
    </xf>
    <xf numFmtId="0" fontId="5" fillId="0" borderId="12" xfId="0" applyFont="1" applyBorder="1" applyProtection="1">
      <alignment vertical="center"/>
      <protection hidden="1"/>
    </xf>
    <xf numFmtId="0" fontId="5" fillId="0" borderId="17" xfId="0" applyFont="1" applyBorder="1" applyAlignment="1" applyProtection="1">
      <alignment horizontal="center" vertical="center"/>
      <protection hidden="1"/>
    </xf>
    <xf numFmtId="0" fontId="5" fillId="0" borderId="18" xfId="0" applyFont="1" applyBorder="1" applyAlignment="1" applyProtection="1">
      <alignment horizontal="center" vertical="center"/>
      <protection hidden="1"/>
    </xf>
    <xf numFmtId="0" fontId="5" fillId="0" borderId="19" xfId="0" applyFont="1" applyBorder="1" applyAlignment="1" applyProtection="1">
      <alignment horizontal="center" vertical="center"/>
      <protection hidden="1"/>
    </xf>
    <xf numFmtId="0" fontId="5" fillId="0" borderId="7" xfId="0" applyFont="1" applyBorder="1" applyProtection="1">
      <alignment vertical="center"/>
      <protection hidden="1"/>
    </xf>
    <xf numFmtId="0" fontId="5" fillId="0" borderId="13" xfId="0" applyFont="1" applyBorder="1" applyProtection="1">
      <alignment vertical="center"/>
      <protection hidden="1"/>
    </xf>
    <xf numFmtId="0" fontId="5" fillId="0" borderId="20" xfId="0" applyFont="1" applyBorder="1" applyAlignment="1" applyProtection="1">
      <alignment horizontal="center" vertical="center"/>
      <protection hidden="1"/>
    </xf>
    <xf numFmtId="0" fontId="4" fillId="0" borderId="0" xfId="0" applyFo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top" wrapText="1"/>
      <protection hidden="1"/>
    </xf>
    <xf numFmtId="0" fontId="18" fillId="0" borderId="0" xfId="0" applyFont="1" applyAlignment="1" applyProtection="1">
      <alignment vertical="center"/>
      <protection hidden="1"/>
    </xf>
    <xf numFmtId="38" fontId="6" fillId="0" borderId="7" xfId="1" applyFont="1" applyBorder="1" applyAlignment="1" applyProtection="1">
      <alignment vertical="top" wrapText="1"/>
      <protection hidden="1"/>
    </xf>
    <xf numFmtId="0" fontId="15" fillId="0" borderId="41" xfId="0" applyFont="1" applyBorder="1" applyAlignment="1" applyProtection="1">
      <alignment horizontal="center" vertical="center"/>
      <protection hidden="1"/>
    </xf>
    <xf numFmtId="0" fontId="8" fillId="0" borderId="34" xfId="0" applyFont="1" applyBorder="1" applyAlignment="1" applyProtection="1">
      <alignment horizontal="right" vertical="center"/>
      <protection locked="0"/>
    </xf>
    <xf numFmtId="0" fontId="8" fillId="0" borderId="41" xfId="0" applyFont="1" applyBorder="1" applyProtection="1">
      <alignment vertical="center"/>
      <protection locked="0"/>
    </xf>
    <xf numFmtId="0" fontId="8" fillId="0" borderId="57" xfId="0" applyFont="1" applyFill="1" applyBorder="1" applyProtection="1">
      <alignment vertical="center"/>
      <protection hidden="1"/>
    </xf>
    <xf numFmtId="0" fontId="17" fillId="0" borderId="3" xfId="0" applyFont="1" applyBorder="1" applyAlignment="1" applyProtection="1">
      <alignment horizontal="right" vertical="top" wrapText="1"/>
      <protection hidden="1"/>
    </xf>
    <xf numFmtId="3" fontId="8" fillId="0" borderId="34" xfId="0" applyNumberFormat="1" applyFont="1" applyBorder="1" applyAlignment="1" applyProtection="1">
      <alignment horizontal="right" vertical="center" wrapText="1"/>
      <protection hidden="1"/>
    </xf>
    <xf numFmtId="0" fontId="17" fillId="0" borderId="1" xfId="0" applyFont="1" applyBorder="1" applyAlignment="1" applyProtection="1">
      <alignment horizontal="right" vertical="top" wrapText="1"/>
      <protection hidden="1"/>
    </xf>
    <xf numFmtId="38" fontId="8" fillId="0" borderId="34" xfId="1" applyFont="1" applyFill="1" applyBorder="1" applyAlignment="1" applyProtection="1">
      <alignment horizontal="right" vertical="center" wrapText="1"/>
      <protection hidden="1"/>
    </xf>
    <xf numFmtId="38" fontId="8" fillId="0" borderId="34" xfId="1" applyFont="1" applyBorder="1" applyAlignment="1" applyProtection="1">
      <alignment horizontal="right" vertical="center" wrapText="1"/>
      <protection locked="0"/>
    </xf>
    <xf numFmtId="38" fontId="8" fillId="0" borderId="21" xfId="1" applyFont="1" applyFill="1" applyBorder="1" applyAlignment="1" applyProtection="1">
      <alignment horizontal="right" vertical="center" wrapText="1"/>
      <protection hidden="1"/>
    </xf>
    <xf numFmtId="0" fontId="17" fillId="0" borderId="38" xfId="0" applyFont="1" applyBorder="1" applyAlignment="1" applyProtection="1">
      <alignment horizontal="right" vertical="top" textRotation="255" wrapText="1"/>
      <protection hidden="1"/>
    </xf>
    <xf numFmtId="0" fontId="8" fillId="0" borderId="59" xfId="0" applyFont="1" applyFill="1" applyBorder="1" applyProtection="1">
      <alignment vertical="center"/>
      <protection hidden="1"/>
    </xf>
    <xf numFmtId="38" fontId="8" fillId="0" borderId="38" xfId="1" applyFont="1" applyBorder="1" applyAlignment="1" applyProtection="1">
      <alignment horizontal="right" vertical="center" wrapText="1"/>
      <protection hidden="1"/>
    </xf>
    <xf numFmtId="38" fontId="8" fillId="0" borderId="58" xfId="1" applyFont="1" applyFill="1" applyBorder="1" applyAlignment="1" applyProtection="1">
      <alignment horizontal="right" vertical="center" wrapText="1"/>
      <protection hidden="1"/>
    </xf>
    <xf numFmtId="0" fontId="23" fillId="0" borderId="60" xfId="0" applyFont="1" applyFill="1" applyBorder="1" applyAlignment="1" applyProtection="1">
      <alignment horizontal="right" vertical="center"/>
      <protection hidden="1"/>
    </xf>
    <xf numFmtId="177" fontId="8" fillId="2" borderId="22" xfId="1" applyNumberFormat="1" applyFont="1" applyFill="1" applyBorder="1" applyAlignment="1" applyProtection="1">
      <alignment horizontal="center" vertical="center"/>
      <protection locked="0"/>
    </xf>
    <xf numFmtId="177" fontId="8" fillId="2" borderId="56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6" fillId="0" borderId="0" xfId="0" applyFont="1" applyProtection="1">
      <alignment vertical="center"/>
      <protection hidden="1"/>
    </xf>
    <xf numFmtId="0" fontId="15" fillId="0" borderId="34" xfId="0" applyFont="1" applyBorder="1" applyAlignment="1" applyProtection="1">
      <alignment vertical="center"/>
      <protection hidden="1"/>
    </xf>
    <xf numFmtId="0" fontId="15" fillId="0" borderId="44" xfId="0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0" fillId="0" borderId="0" xfId="0" applyFont="1" applyProtection="1">
      <alignment vertical="center"/>
      <protection hidden="1"/>
    </xf>
    <xf numFmtId="0" fontId="18" fillId="0" borderId="9" xfId="0" applyFont="1" applyBorder="1" applyAlignment="1" applyProtection="1">
      <alignment horizontal="center" vertical="center"/>
      <protection hidden="1"/>
    </xf>
    <xf numFmtId="0" fontId="15" fillId="0" borderId="23" xfId="0" applyFont="1" applyBorder="1" applyAlignment="1" applyProtection="1">
      <alignment horizontal="center" vertical="center"/>
      <protection hidden="1"/>
    </xf>
    <xf numFmtId="0" fontId="15" fillId="0" borderId="24" xfId="0" applyFont="1" applyBorder="1" applyAlignment="1" applyProtection="1">
      <alignment horizontal="center" vertical="center"/>
      <protection hidden="1"/>
    </xf>
    <xf numFmtId="0" fontId="15" fillId="0" borderId="25" xfId="0" applyFont="1" applyBorder="1" applyAlignment="1" applyProtection="1">
      <alignment horizontal="center" vertical="center"/>
      <protection hidden="1"/>
    </xf>
    <xf numFmtId="0" fontId="15" fillId="0" borderId="26" xfId="0" applyFont="1" applyBorder="1" applyAlignment="1" applyProtection="1">
      <alignment horizontal="centerContinuous" vertical="distributed"/>
      <protection locked="0"/>
    </xf>
    <xf numFmtId="0" fontId="15" fillId="0" borderId="22" xfId="0" applyFont="1" applyBorder="1" applyProtection="1">
      <alignment vertical="center"/>
      <protection locked="0"/>
    </xf>
    <xf numFmtId="38" fontId="15" fillId="0" borderId="22" xfId="1" applyFont="1" applyBorder="1" applyProtection="1">
      <alignment vertical="center"/>
      <protection locked="0"/>
    </xf>
    <xf numFmtId="177" fontId="15" fillId="0" borderId="41" xfId="1" applyNumberFormat="1" applyFont="1" applyBorder="1" applyProtection="1">
      <alignment vertical="center"/>
      <protection locked="0"/>
    </xf>
    <xf numFmtId="49" fontId="15" fillId="0" borderId="62" xfId="0" applyNumberFormat="1" applyFont="1" applyBorder="1" applyAlignment="1" applyProtection="1">
      <alignment horizontal="center" vertical="center"/>
      <protection hidden="1"/>
    </xf>
    <xf numFmtId="177" fontId="15" fillId="0" borderId="62" xfId="1" applyNumberFormat="1" applyFont="1" applyBorder="1" applyProtection="1">
      <alignment vertical="center"/>
      <protection locked="0"/>
    </xf>
    <xf numFmtId="0" fontId="15" fillId="0" borderId="27" xfId="0" applyFont="1" applyBorder="1" applyProtection="1">
      <alignment vertical="center"/>
      <protection locked="0"/>
    </xf>
    <xf numFmtId="0" fontId="15" fillId="0" borderId="26" xfId="0" applyFont="1" applyBorder="1" applyAlignment="1" applyProtection="1">
      <alignment horizontal="centerContinuous" vertical="distributed" wrapText="1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38" fontId="15" fillId="0" borderId="22" xfId="1" applyFont="1" applyBorder="1" applyAlignment="1" applyProtection="1">
      <alignment horizontal="center" vertical="center"/>
      <protection locked="0"/>
    </xf>
    <xf numFmtId="0" fontId="15" fillId="0" borderId="54" xfId="0" applyFont="1" applyBorder="1" applyAlignment="1" applyProtection="1">
      <alignment horizontal="centerContinuous" vertical="distributed"/>
      <protection locked="0"/>
    </xf>
    <xf numFmtId="0" fontId="15" fillId="0" borderId="56" xfId="0" applyFont="1" applyBorder="1" applyProtection="1">
      <alignment vertical="center"/>
      <protection locked="0"/>
    </xf>
    <xf numFmtId="38" fontId="15" fillId="0" borderId="56" xfId="1" applyFont="1" applyBorder="1" applyProtection="1">
      <alignment vertical="center"/>
      <protection locked="0"/>
    </xf>
    <xf numFmtId="49" fontId="15" fillId="0" borderId="63" xfId="0" applyNumberFormat="1" applyFont="1" applyBorder="1" applyAlignment="1" applyProtection="1">
      <alignment horizontal="center" vertical="center"/>
      <protection hidden="1"/>
    </xf>
    <xf numFmtId="49" fontId="15" fillId="0" borderId="64" xfId="0" applyNumberFormat="1" applyFont="1" applyBorder="1" applyAlignment="1" applyProtection="1">
      <alignment horizontal="center" vertical="center"/>
      <protection hidden="1"/>
    </xf>
    <xf numFmtId="0" fontId="15" fillId="0" borderId="59" xfId="0" applyFont="1" applyBorder="1" applyProtection="1">
      <alignment vertical="center"/>
      <protection locked="0"/>
    </xf>
    <xf numFmtId="0" fontId="15" fillId="0" borderId="13" xfId="0" applyFont="1" applyBorder="1" applyAlignment="1" applyProtection="1">
      <alignment horizontal="centerContinuous" vertical="distributed"/>
      <protection hidden="1"/>
    </xf>
    <xf numFmtId="0" fontId="15" fillId="0" borderId="20" xfId="0" applyFont="1" applyBorder="1" applyProtection="1">
      <alignment vertical="center"/>
      <protection hidden="1"/>
    </xf>
    <xf numFmtId="38" fontId="15" fillId="0" borderId="20" xfId="1" applyFont="1" applyFill="1" applyBorder="1" applyAlignment="1" applyProtection="1">
      <alignment horizontal="center" vertical="center"/>
      <protection hidden="1"/>
    </xf>
    <xf numFmtId="0" fontId="15" fillId="0" borderId="58" xfId="0" applyFont="1" applyBorder="1" applyProtection="1">
      <alignment vertical="center"/>
      <protection hidden="1"/>
    </xf>
    <xf numFmtId="0" fontId="3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27" fillId="0" borderId="0" xfId="0" applyFont="1">
      <alignment vertical="center"/>
    </xf>
    <xf numFmtId="0" fontId="8" fillId="0" borderId="0" xfId="0" applyFont="1" applyAlignment="1" applyProtection="1">
      <alignment horizontal="left" vertical="center"/>
      <protection hidden="1"/>
    </xf>
    <xf numFmtId="0" fontId="8" fillId="0" borderId="18" xfId="0" applyFont="1" applyBorder="1" applyAlignment="1" applyProtection="1">
      <alignment horizontal="center" vertical="center"/>
      <protection hidden="1"/>
    </xf>
    <xf numFmtId="0" fontId="8" fillId="0" borderId="46" xfId="0" applyFont="1" applyBorder="1" applyAlignment="1" applyProtection="1">
      <alignment horizontal="center" vertical="center"/>
      <protection hidden="1"/>
    </xf>
    <xf numFmtId="0" fontId="5" fillId="0" borderId="15" xfId="0" applyFont="1" applyFill="1" applyBorder="1" applyProtection="1">
      <alignment vertical="center"/>
      <protection hidden="1"/>
    </xf>
    <xf numFmtId="0" fontId="11" fillId="0" borderId="8" xfId="0" applyFont="1" applyFill="1" applyBorder="1" applyAlignment="1" applyProtection="1">
      <alignment vertical="center"/>
      <protection hidden="1"/>
    </xf>
    <xf numFmtId="0" fontId="12" fillId="0" borderId="8" xfId="0" applyFont="1" applyFill="1" applyBorder="1" applyAlignment="1" applyProtection="1">
      <alignment horizontal="center" vertical="center"/>
      <protection hidden="1"/>
    </xf>
    <xf numFmtId="0" fontId="5" fillId="0" borderId="8" xfId="0" applyFont="1" applyFill="1" applyBorder="1" applyProtection="1">
      <alignment vertical="center"/>
      <protection hidden="1"/>
    </xf>
    <xf numFmtId="0" fontId="5" fillId="0" borderId="14" xfId="0" applyFont="1" applyFill="1" applyBorder="1" applyProtection="1">
      <alignment vertical="center"/>
      <protection hidden="1"/>
    </xf>
    <xf numFmtId="0" fontId="5" fillId="0" borderId="0" xfId="0" applyFont="1" applyFill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0" fillId="0" borderId="0" xfId="0" applyFill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5" fillId="0" borderId="0" xfId="0" applyFont="1" applyFill="1" applyAlignment="1" applyProtection="1">
      <alignment vertical="top"/>
      <protection hidden="1"/>
    </xf>
    <xf numFmtId="38" fontId="15" fillId="0" borderId="9" xfId="1" applyFont="1" applyBorder="1" applyAlignment="1" applyProtection="1">
      <alignment horizontal="center" vertical="center"/>
      <protection hidden="1"/>
    </xf>
    <xf numFmtId="0" fontId="29" fillId="0" borderId="0" xfId="0" applyFont="1" applyFill="1" applyAlignment="1" applyProtection="1">
      <alignment vertical="center"/>
      <protection hidden="1"/>
    </xf>
    <xf numFmtId="0" fontId="29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 vertical="center" shrinkToFit="1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22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center" vertical="center" wrapText="1"/>
      <protection locked="0"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5" fillId="0" borderId="21" xfId="0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 applyProtection="1">
      <alignment horizontal="left" vertical="center"/>
      <protection locked="0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34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33" xfId="0" applyFont="1" applyFill="1" applyBorder="1" applyAlignment="1" applyProtection="1">
      <alignment horizontal="center" vertical="center"/>
      <protection hidden="1"/>
    </xf>
    <xf numFmtId="0" fontId="5" fillId="0" borderId="5" xfId="0" applyFont="1" applyFill="1" applyBorder="1" applyAlignment="1" applyProtection="1">
      <alignment horizontal="center" vertical="center"/>
      <protection hidden="1"/>
    </xf>
    <xf numFmtId="0" fontId="5" fillId="0" borderId="6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8" xfId="0" applyFont="1" applyFill="1" applyBorder="1" applyAlignment="1" applyProtection="1">
      <alignment horizontal="center" vertical="center"/>
      <protection hidden="1"/>
    </xf>
    <xf numFmtId="0" fontId="5" fillId="0" borderId="34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14" xfId="0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8" fillId="0" borderId="49" xfId="0" applyFont="1" applyBorder="1" applyAlignment="1" applyProtection="1">
      <alignment horizontal="center" vertical="center"/>
      <protection hidden="1"/>
    </xf>
    <xf numFmtId="0" fontId="8" fillId="0" borderId="48" xfId="0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8" fillId="0" borderId="43" xfId="0" applyFont="1" applyBorder="1" applyAlignment="1" applyProtection="1">
      <alignment horizontal="center" vertical="center"/>
      <protection hidden="1"/>
    </xf>
    <xf numFmtId="0" fontId="8" fillId="0" borderId="50" xfId="0" applyFont="1" applyBorder="1" applyAlignment="1" applyProtection="1">
      <alignment horizontal="center" vertical="center"/>
      <protection hidden="1"/>
    </xf>
    <xf numFmtId="0" fontId="8" fillId="0" borderId="44" xfId="0" applyFont="1" applyBorder="1" applyAlignment="1" applyProtection="1">
      <alignment horizontal="center" vertical="center"/>
      <protection hidden="1"/>
    </xf>
    <xf numFmtId="0" fontId="8" fillId="0" borderId="48" xfId="0" applyFont="1" applyBorder="1" applyAlignment="1" applyProtection="1">
      <alignment horizontal="center" vertical="center" wrapText="1"/>
      <protection hidden="1"/>
    </xf>
    <xf numFmtId="0" fontId="8" fillId="0" borderId="43" xfId="0" applyFont="1" applyBorder="1" applyAlignment="1" applyProtection="1">
      <alignment horizontal="center" vertical="center" wrapText="1"/>
      <protection hidden="1"/>
    </xf>
    <xf numFmtId="0" fontId="8" fillId="0" borderId="44" xfId="0" applyFont="1" applyBorder="1" applyAlignment="1" applyProtection="1">
      <alignment horizontal="center" vertical="center" wrapText="1"/>
      <protection hidden="1"/>
    </xf>
    <xf numFmtId="0" fontId="15" fillId="0" borderId="16" xfId="0" applyFont="1" applyBorder="1" applyAlignment="1" applyProtection="1">
      <alignment horizontal="center" vertical="center" wrapText="1"/>
      <protection hidden="1"/>
    </xf>
    <xf numFmtId="0" fontId="15" fillId="0" borderId="17" xfId="0" applyFont="1" applyBorder="1" applyAlignment="1" applyProtection="1">
      <alignment horizontal="center" vertical="center" wrapText="1"/>
      <protection hidden="1"/>
    </xf>
    <xf numFmtId="0" fontId="15" fillId="0" borderId="18" xfId="0" applyFont="1" applyBorder="1" applyAlignment="1" applyProtection="1">
      <alignment horizontal="center" vertical="center" wrapText="1"/>
      <protection hidden="1"/>
    </xf>
    <xf numFmtId="0" fontId="8" fillId="0" borderId="52" xfId="0" applyFont="1" applyBorder="1" applyAlignment="1" applyProtection="1">
      <alignment horizontal="center" vertical="center" wrapText="1"/>
      <protection hidden="1"/>
    </xf>
    <xf numFmtId="0" fontId="8" fillId="0" borderId="53" xfId="0" applyFont="1" applyBorder="1" applyAlignment="1" applyProtection="1">
      <alignment horizontal="center" vertical="center" wrapText="1"/>
      <protection hidden="1"/>
    </xf>
    <xf numFmtId="0" fontId="8" fillId="0" borderId="39" xfId="0" applyFont="1" applyBorder="1" applyAlignment="1" applyProtection="1">
      <alignment horizontal="center" vertical="center" wrapText="1"/>
      <protection hidden="1"/>
    </xf>
    <xf numFmtId="0" fontId="8" fillId="0" borderId="42" xfId="0" applyFont="1" applyBorder="1" applyAlignment="1" applyProtection="1">
      <alignment horizontal="center" vertical="center" wrapText="1"/>
      <protection hidden="1"/>
    </xf>
    <xf numFmtId="0" fontId="8" fillId="0" borderId="19" xfId="0" applyFont="1" applyBorder="1" applyAlignment="1" applyProtection="1">
      <alignment horizontal="center" vertical="center" wrapText="1"/>
      <protection hidden="1"/>
    </xf>
    <xf numFmtId="0" fontId="8" fillId="0" borderId="18" xfId="0" applyFont="1" applyBorder="1" applyAlignment="1" applyProtection="1">
      <alignment horizontal="center" vertical="center" wrapText="1"/>
      <protection hidden="1"/>
    </xf>
    <xf numFmtId="3" fontId="8" fillId="0" borderId="19" xfId="0" applyNumberFormat="1" applyFont="1" applyFill="1" applyBorder="1" applyAlignment="1" applyProtection="1">
      <alignment horizontal="right" vertical="center"/>
      <protection hidden="1"/>
    </xf>
    <xf numFmtId="3" fontId="8" fillId="0" borderId="17" xfId="0" applyNumberFormat="1" applyFont="1" applyFill="1" applyBorder="1" applyAlignment="1" applyProtection="1">
      <alignment horizontal="right" vertical="center"/>
      <protection hidden="1"/>
    </xf>
    <xf numFmtId="3" fontId="8" fillId="0" borderId="18" xfId="0" applyNumberFormat="1" applyFont="1" applyFill="1" applyBorder="1" applyAlignment="1" applyProtection="1">
      <alignment horizontal="right" vertical="center"/>
      <protection hidden="1"/>
    </xf>
    <xf numFmtId="0" fontId="8" fillId="0" borderId="35" xfId="0" applyFont="1" applyBorder="1" applyAlignment="1" applyProtection="1">
      <alignment horizontal="center" vertical="center"/>
      <protection hidden="1"/>
    </xf>
    <xf numFmtId="0" fontId="8" fillId="0" borderId="36" xfId="0" applyFont="1" applyBorder="1" applyAlignment="1" applyProtection="1">
      <alignment horizontal="center" vertical="center"/>
      <protection hidden="1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center" vertical="center"/>
      <protection hidden="1"/>
    </xf>
    <xf numFmtId="0" fontId="8" fillId="0" borderId="17" xfId="0" applyFont="1" applyBorder="1" applyAlignment="1" applyProtection="1">
      <alignment horizontal="center" vertical="center"/>
      <protection hidden="1"/>
    </xf>
    <xf numFmtId="0" fontId="8" fillId="0" borderId="18" xfId="0" applyFont="1" applyBorder="1" applyAlignment="1" applyProtection="1">
      <alignment horizontal="center" vertical="center"/>
      <protection hidden="1"/>
    </xf>
    <xf numFmtId="3" fontId="8" fillId="0" borderId="22" xfId="0" applyNumberFormat="1" applyFont="1" applyFill="1" applyBorder="1" applyAlignment="1" applyProtection="1">
      <alignment horizontal="right" vertical="center"/>
      <protection locked="0"/>
    </xf>
    <xf numFmtId="3" fontId="8" fillId="0" borderId="22" xfId="0" applyNumberFormat="1" applyFont="1" applyFill="1" applyBorder="1" applyAlignment="1" applyProtection="1">
      <alignment horizontal="right" vertical="center"/>
      <protection hidden="1"/>
    </xf>
    <xf numFmtId="3" fontId="8" fillId="0" borderId="22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Fill="1" applyAlignment="1" applyProtection="1">
      <alignment horizontal="left" vertical="top" wrapText="1"/>
      <protection hidden="1"/>
    </xf>
    <xf numFmtId="0" fontId="8" fillId="0" borderId="0" xfId="0" applyFont="1" applyAlignment="1" applyProtection="1">
      <alignment horizontal="center" vertical="center"/>
    </xf>
    <xf numFmtId="0" fontId="8" fillId="0" borderId="37" xfId="0" applyFont="1" applyBorder="1" applyAlignment="1" applyProtection="1">
      <alignment horizontal="center" vertical="center"/>
      <protection hidden="1"/>
    </xf>
    <xf numFmtId="0" fontId="8" fillId="0" borderId="26" xfId="0" applyFont="1" applyBorder="1" applyAlignment="1" applyProtection="1">
      <alignment horizontal="center" vertical="center"/>
      <protection hidden="1"/>
    </xf>
    <xf numFmtId="0" fontId="8" fillId="0" borderId="22" xfId="0" applyFont="1" applyBorder="1" applyAlignment="1" applyProtection="1">
      <alignment horizontal="center" vertical="center"/>
      <protection hidden="1"/>
    </xf>
    <xf numFmtId="0" fontId="8" fillId="0" borderId="28" xfId="0" applyFont="1" applyBorder="1" applyAlignment="1" applyProtection="1">
      <alignment horizontal="center" vertical="center"/>
      <protection hidden="1"/>
    </xf>
    <xf numFmtId="0" fontId="8" fillId="0" borderId="29" xfId="0" applyFont="1" applyBorder="1" applyAlignment="1" applyProtection="1">
      <alignment horizontal="center" vertical="center"/>
      <protection hidden="1"/>
    </xf>
    <xf numFmtId="3" fontId="8" fillId="0" borderId="29" xfId="0" applyNumberFormat="1" applyFont="1" applyFill="1" applyBorder="1" applyAlignment="1" applyProtection="1">
      <alignment horizontal="right" vertical="center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3" fontId="8" fillId="0" borderId="20" xfId="0" applyNumberFormat="1" applyFont="1" applyFill="1" applyBorder="1" applyAlignment="1" applyProtection="1">
      <alignment horizontal="right" vertical="center"/>
      <protection hidden="1"/>
    </xf>
    <xf numFmtId="0" fontId="8" fillId="0" borderId="30" xfId="0" applyFont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top" wrapText="1"/>
      <protection hidden="1"/>
    </xf>
    <xf numFmtId="38" fontId="6" fillId="0" borderId="0" xfId="1" applyFont="1" applyBorder="1" applyAlignment="1" applyProtection="1">
      <alignment horizontal="left" vertical="top" wrapText="1"/>
      <protection hidden="1"/>
    </xf>
    <xf numFmtId="0" fontId="8" fillId="0" borderId="31" xfId="0" applyFont="1" applyFill="1" applyBorder="1" applyAlignment="1" applyProtection="1">
      <alignment horizontal="left" vertical="center" wrapText="1"/>
      <protection hidden="1"/>
    </xf>
    <xf numFmtId="0" fontId="8" fillId="0" borderId="32" xfId="0" applyFont="1" applyFill="1" applyBorder="1" applyAlignment="1" applyProtection="1">
      <alignment horizontal="left" vertical="center" wrapText="1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8" fillId="0" borderId="12" xfId="0" applyFont="1" applyBorder="1" applyAlignment="1" applyProtection="1">
      <alignment horizontal="left" vertical="center" wrapText="1"/>
      <protection hidden="1"/>
    </xf>
    <xf numFmtId="0" fontId="8" fillId="0" borderId="32" xfId="0" applyFont="1" applyBorder="1" applyAlignment="1" applyProtection="1">
      <alignment horizontal="left" vertical="center" wrapText="1"/>
      <protection hidden="1"/>
    </xf>
    <xf numFmtId="0" fontId="17" fillId="0" borderId="7" xfId="0" applyFont="1" applyBorder="1" applyAlignment="1" applyProtection="1">
      <alignment horizontal="center" vertical="top"/>
      <protection hidden="1"/>
    </xf>
    <xf numFmtId="0" fontId="8" fillId="0" borderId="7" xfId="0" applyFont="1" applyBorder="1" applyAlignment="1" applyProtection="1">
      <alignment horizontal="center" vertical="top"/>
      <protection hidden="1"/>
    </xf>
    <xf numFmtId="0" fontId="15" fillId="0" borderId="24" xfId="0" applyFont="1" applyBorder="1" applyAlignment="1" applyProtection="1">
      <alignment horizontal="center" vertical="center" textRotation="255" wrapText="1"/>
      <protection hidden="1"/>
    </xf>
    <xf numFmtId="0" fontId="15" fillId="0" borderId="22" xfId="0" applyFont="1" applyBorder="1" applyAlignment="1" applyProtection="1">
      <alignment horizontal="center" vertical="center" textRotation="255" wrapText="1"/>
      <protection hidden="1"/>
    </xf>
    <xf numFmtId="0" fontId="15" fillId="0" borderId="19" xfId="0" applyFont="1" applyBorder="1" applyAlignment="1" applyProtection="1">
      <alignment horizontal="center" vertical="center" textRotation="255" wrapText="1"/>
      <protection hidden="1"/>
    </xf>
    <xf numFmtId="0" fontId="8" fillId="0" borderId="24" xfId="0" applyFont="1" applyBorder="1" applyAlignment="1" applyProtection="1">
      <alignment horizontal="center" vertical="center" textRotation="255" wrapText="1"/>
      <protection hidden="1"/>
    </xf>
    <xf numFmtId="0" fontId="8" fillId="0" borderId="22" xfId="0" applyFont="1" applyBorder="1" applyAlignment="1" applyProtection="1">
      <alignment horizontal="center" vertical="center" textRotation="255" wrapText="1"/>
      <protection hidden="1"/>
    </xf>
    <xf numFmtId="0" fontId="8" fillId="0" borderId="19" xfId="0" applyFont="1" applyBorder="1" applyAlignment="1" applyProtection="1">
      <alignment horizontal="center" vertical="center" textRotation="255" wrapText="1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5" fillId="0" borderId="48" xfId="0" applyFont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0" fontId="15" fillId="0" borderId="43" xfId="0" applyFont="1" applyBorder="1" applyAlignment="1" applyProtection="1">
      <alignment horizontal="center" vertical="center"/>
      <protection hidden="1"/>
    </xf>
    <xf numFmtId="0" fontId="16" fillId="0" borderId="3" xfId="0" applyFont="1" applyBorder="1" applyAlignment="1" applyProtection="1">
      <alignment horizontal="center" vertical="center" wrapText="1"/>
      <protection hidden="1"/>
    </xf>
    <xf numFmtId="0" fontId="16" fillId="0" borderId="43" xfId="0" applyFont="1" applyBorder="1" applyAlignment="1" applyProtection="1">
      <alignment horizontal="center" vertical="center" wrapText="1"/>
      <protection hidden="1"/>
    </xf>
    <xf numFmtId="0" fontId="8" fillId="0" borderId="52" xfId="0" applyFont="1" applyBorder="1" applyAlignment="1" applyProtection="1">
      <alignment horizontal="center" vertical="center" textRotation="255"/>
      <protection hidden="1"/>
    </xf>
    <xf numFmtId="0" fontId="8" fillId="0" borderId="53" xfId="0" applyFont="1" applyBorder="1" applyAlignment="1" applyProtection="1">
      <alignment horizontal="center" vertical="center" textRotation="255"/>
      <protection hidden="1"/>
    </xf>
    <xf numFmtId="0" fontId="8" fillId="0" borderId="39" xfId="0" applyFont="1" applyBorder="1" applyAlignment="1" applyProtection="1">
      <alignment horizontal="center" vertical="center" textRotation="255"/>
      <protection hidden="1"/>
    </xf>
    <xf numFmtId="0" fontId="8" fillId="0" borderId="23" xfId="0" applyFont="1" applyBorder="1" applyAlignment="1" applyProtection="1">
      <alignment horizontal="center" vertical="center"/>
      <protection hidden="1"/>
    </xf>
    <xf numFmtId="0" fontId="8" fillId="0" borderId="31" xfId="0" applyFont="1" applyBorder="1" applyAlignment="1" applyProtection="1">
      <alignment horizontal="center" vertical="center"/>
      <protection hidden="1"/>
    </xf>
    <xf numFmtId="0" fontId="8" fillId="0" borderId="16" xfId="0" applyFont="1" applyFill="1" applyBorder="1" applyAlignment="1" applyProtection="1">
      <alignment horizontal="center" vertical="center" textRotation="255" wrapText="1"/>
      <protection hidden="1"/>
    </xf>
    <xf numFmtId="0" fontId="8" fillId="0" borderId="17" xfId="0" applyFont="1" applyFill="1" applyBorder="1" applyAlignment="1" applyProtection="1">
      <alignment horizontal="center" vertical="center" textRotation="255" wrapText="1"/>
      <protection hidden="1"/>
    </xf>
    <xf numFmtId="0" fontId="8" fillId="0" borderId="18" xfId="0" applyFont="1" applyFill="1" applyBorder="1" applyAlignment="1" applyProtection="1">
      <alignment horizontal="center" vertical="center" textRotation="255" wrapText="1"/>
      <protection hidden="1"/>
    </xf>
    <xf numFmtId="0" fontId="17" fillId="0" borderId="60" xfId="0" applyFont="1" applyBorder="1" applyAlignment="1" applyProtection="1">
      <alignment horizontal="center" vertical="top" wrapText="1"/>
      <protection hidden="1"/>
    </xf>
    <xf numFmtId="0" fontId="17" fillId="0" borderId="61" xfId="0" applyFont="1" applyBorder="1" applyAlignment="1" applyProtection="1">
      <alignment horizontal="center" vertical="top" wrapText="1"/>
      <protection hidden="1"/>
    </xf>
    <xf numFmtId="0" fontId="8" fillId="0" borderId="40" xfId="0" applyFont="1" applyBorder="1" applyAlignment="1" applyProtection="1">
      <alignment horizontal="center" vertical="center"/>
      <protection hidden="1"/>
    </xf>
    <xf numFmtId="0" fontId="8" fillId="0" borderId="31" xfId="0" applyFont="1" applyBorder="1" applyAlignment="1" applyProtection="1">
      <alignment horizontal="left" vertical="center" wrapText="1"/>
      <protection hidden="1"/>
    </xf>
    <xf numFmtId="0" fontId="8" fillId="0" borderId="13" xfId="0" applyFont="1" applyBorder="1" applyAlignment="1" applyProtection="1">
      <alignment horizontal="left" vertical="center" wrapText="1"/>
      <protection hidden="1"/>
    </xf>
    <xf numFmtId="38" fontId="15" fillId="0" borderId="65" xfId="1" applyFont="1" applyBorder="1" applyAlignment="1" applyProtection="1">
      <alignment horizontal="center" vertical="center"/>
      <protection hidden="1"/>
    </xf>
    <xf numFmtId="38" fontId="15" fillId="0" borderId="66" xfId="1" applyFont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15" fillId="0" borderId="31" xfId="0" applyFont="1" applyBorder="1" applyAlignment="1" applyProtection="1">
      <alignment horizontal="center" vertical="distributed"/>
      <protection locked="0"/>
    </xf>
    <xf numFmtId="0" fontId="15" fillId="0" borderId="12" xfId="0" applyFont="1" applyBorder="1" applyAlignment="1" applyProtection="1">
      <alignment horizontal="center" vertical="distributed"/>
      <protection locked="0"/>
    </xf>
    <xf numFmtId="0" fontId="15" fillId="0" borderId="32" xfId="0" applyFont="1" applyBorder="1" applyAlignment="1" applyProtection="1">
      <alignment horizontal="center" vertical="distributed"/>
      <protection locked="0"/>
    </xf>
    <xf numFmtId="0" fontId="15" fillId="0" borderId="51" xfId="0" applyFont="1" applyBorder="1" applyAlignment="1" applyProtection="1">
      <alignment horizontal="center" vertical="center"/>
      <protection hidden="1"/>
    </xf>
    <xf numFmtId="0" fontId="15" fillId="0" borderId="46" xfId="0" applyFont="1" applyBorder="1" applyAlignment="1" applyProtection="1">
      <alignment horizontal="center" vertical="center"/>
      <protection hidden="1"/>
    </xf>
    <xf numFmtId="0" fontId="15" fillId="0" borderId="47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 applyProtection="1">
      <alignment horizontal="center" vertical="center"/>
      <protection hidden="1"/>
    </xf>
    <xf numFmtId="0" fontId="8" fillId="0" borderId="45" xfId="0" applyFont="1" applyBorder="1" applyAlignment="1" applyProtection="1">
      <alignment horizontal="center" vertical="center"/>
      <protection hidden="1"/>
    </xf>
    <xf numFmtId="0" fontId="8" fillId="0" borderId="46" xfId="0" applyFont="1" applyBorder="1" applyAlignment="1" applyProtection="1">
      <alignment horizontal="center" vertical="center"/>
      <protection hidden="1"/>
    </xf>
    <xf numFmtId="0" fontId="8" fillId="0" borderId="47" xfId="0" applyFont="1" applyBorder="1" applyAlignment="1" applyProtection="1">
      <alignment horizontal="center" vertical="center"/>
      <protection hidden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3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theme="0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theme="0"/>
        </patternFill>
      </fill>
    </dxf>
    <dxf>
      <font>
        <color rgb="FFFF0000"/>
      </font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99"/>
      <color rgb="FFFFCCFF"/>
      <color rgb="FFFFCCCC"/>
      <color rgb="FFFF99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15</xdr:row>
      <xdr:rowOff>9525</xdr:rowOff>
    </xdr:from>
    <xdr:to>
      <xdr:col>36</xdr:col>
      <xdr:colOff>9525</xdr:colOff>
      <xdr:row>30</xdr:row>
      <xdr:rowOff>76200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14625" y="3114675"/>
          <a:ext cx="4495800" cy="2733675"/>
        </a:xfrm>
        <a:prstGeom prst="bracketPair">
          <a:avLst>
            <a:gd name="adj" fmla="val 553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4</xdr:row>
      <xdr:rowOff>171449</xdr:rowOff>
    </xdr:from>
    <xdr:to>
      <xdr:col>10</xdr:col>
      <xdr:colOff>342900</xdr:colOff>
      <xdr:row>24</xdr:row>
      <xdr:rowOff>342899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6C3304F5-3947-452F-821E-064CC3FEE99E}"/>
            </a:ext>
          </a:extLst>
        </xdr:cNvPr>
        <xdr:cNvSpPr/>
      </xdr:nvSpPr>
      <xdr:spPr>
        <a:xfrm>
          <a:off x="6103620" y="887729"/>
          <a:ext cx="266700" cy="705993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400051</xdr:colOff>
      <xdr:row>14</xdr:row>
      <xdr:rowOff>190500</xdr:rowOff>
    </xdr:from>
    <xdr:to>
      <xdr:col>17</xdr:col>
      <xdr:colOff>47625</xdr:colOff>
      <xdr:row>15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578E454-8972-4BB8-B7A8-0D2AE9D09688}"/>
            </a:ext>
          </a:extLst>
        </xdr:cNvPr>
        <xdr:cNvSpPr txBox="1"/>
      </xdr:nvSpPr>
      <xdr:spPr>
        <a:xfrm>
          <a:off x="6427471" y="4290060"/>
          <a:ext cx="3968114" cy="302895"/>
        </a:xfrm>
        <a:prstGeom prst="rect">
          <a:avLst/>
        </a:prstGeom>
        <a:solidFill>
          <a:schemeClr val="lt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いずれかの該当欄に正しい支出額・支出日を記入してください。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%20&#24863;&#26579;&#30151;&#25285;&#24403;\&#9734;&#9734;&#32080;&#26680;\&#9734;&#32080;&#26680;&#23550;&#31574;&#35036;&#21161;&#37329;&#20132;&#20184;\&#12304;R2&#25913;&#35330;&#12539;&#20316;&#26989;&#20013;&#12305;&#32080;&#26680;&#23550;&#31574;&#36027;&#35036;&#21161;&#37329;&#20132;&#20184;&#35201;&#38936;&#65286;&#27096;&#24335;\&#12304;&#65297;&#12305;&#30003;&#35531;&#26360;&#65288;&#27096;&#24335;&#31532;1&#21495;&#65289;&#12392;&#28155;&#20184;&#27096;&#24335;&#123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別紙３）健康診断事業計画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P49"/>
  <sheetViews>
    <sheetView showGridLines="0" tabSelected="1" zoomScaleNormal="100" workbookViewId="0"/>
  </sheetViews>
  <sheetFormatPr defaultRowHeight="13.2"/>
  <cols>
    <col min="1" max="42" width="2.6640625" customWidth="1"/>
  </cols>
  <sheetData>
    <row r="1" spans="1:37" ht="18.75" customHeight="1">
      <c r="A1" s="29"/>
      <c r="B1" s="28" t="s">
        <v>81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</row>
    <row r="2" spans="1:37" ht="15" customHeight="1">
      <c r="A2" s="29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</row>
    <row r="3" spans="1:37" ht="18.7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95" t="s">
        <v>119</v>
      </c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</row>
    <row r="4" spans="1:37" ht="15" customHeight="1">
      <c r="A4" s="28"/>
      <c r="B4" s="28"/>
      <c r="C4" s="28"/>
      <c r="D4" s="28"/>
      <c r="E4" s="28"/>
      <c r="F4" s="28"/>
      <c r="G4" s="28"/>
      <c r="H4" s="28"/>
      <c r="I4" s="28"/>
      <c r="J4" s="29"/>
      <c r="K4" s="29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</row>
    <row r="5" spans="1:37" ht="15" customHeight="1">
      <c r="A5" s="28"/>
      <c r="B5" s="28"/>
      <c r="C5" s="28"/>
      <c r="D5" s="28"/>
      <c r="E5" s="28"/>
      <c r="F5" s="28"/>
      <c r="G5" s="28"/>
      <c r="H5" s="28"/>
      <c r="I5" s="28"/>
      <c r="J5" s="29"/>
      <c r="K5" s="95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96"/>
      <c r="AA5" s="96"/>
      <c r="AB5" s="97"/>
      <c r="AC5" s="96" t="s">
        <v>42</v>
      </c>
      <c r="AD5" s="97"/>
      <c r="AE5" s="96" t="s">
        <v>43</v>
      </c>
      <c r="AF5" s="97"/>
      <c r="AG5" s="96" t="s">
        <v>44</v>
      </c>
      <c r="AH5" s="29"/>
      <c r="AI5" s="29"/>
      <c r="AJ5" s="28"/>
      <c r="AK5" s="28"/>
    </row>
    <row r="6" spans="1:37" ht="15" customHeight="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</row>
    <row r="7" spans="1:37" ht="18.75" customHeight="1">
      <c r="A7" s="29"/>
      <c r="B7" s="28"/>
      <c r="C7" s="125" t="s">
        <v>78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</row>
    <row r="8" spans="1:37" ht="15" customHeight="1">
      <c r="A8" s="29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</row>
    <row r="9" spans="1:37" ht="15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</row>
    <row r="10" spans="1:37" ht="36.75" customHeight="1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9"/>
      <c r="O10" s="29"/>
      <c r="P10" s="162" t="s">
        <v>45</v>
      </c>
      <c r="Q10" s="162"/>
      <c r="R10" s="162"/>
      <c r="S10" s="162" t="s">
        <v>46</v>
      </c>
      <c r="T10" s="162"/>
      <c r="U10" s="162"/>
      <c r="V10" s="162"/>
      <c r="W10" s="162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28"/>
      <c r="AK10" s="28"/>
    </row>
    <row r="11" spans="1:37" ht="15" customHeight="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162"/>
      <c r="Q11" s="162"/>
      <c r="R11" s="162"/>
      <c r="S11" s="162" t="s">
        <v>27</v>
      </c>
      <c r="T11" s="162"/>
      <c r="U11" s="162"/>
      <c r="V11" s="162"/>
      <c r="W11" s="162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28"/>
      <c r="AK11" s="28"/>
    </row>
    <row r="12" spans="1:37" ht="15" customHeight="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162"/>
      <c r="Q12" s="162"/>
      <c r="R12" s="162"/>
      <c r="S12" s="162" t="s">
        <v>47</v>
      </c>
      <c r="T12" s="162"/>
      <c r="U12" s="162"/>
      <c r="V12" s="162" t="s">
        <v>48</v>
      </c>
      <c r="W12" s="162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28"/>
      <c r="AK12" s="28"/>
    </row>
    <row r="13" spans="1:37" ht="15" customHeight="1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162"/>
      <c r="Q13" s="162"/>
      <c r="R13" s="162"/>
      <c r="S13" s="162"/>
      <c r="T13" s="162"/>
      <c r="U13" s="162"/>
      <c r="V13" s="162" t="s">
        <v>49</v>
      </c>
      <c r="W13" s="162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68"/>
      <c r="AI13" s="162"/>
      <c r="AJ13" s="28"/>
      <c r="AK13" s="28"/>
    </row>
    <row r="14" spans="1:37" ht="9" customHeight="1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162"/>
      <c r="Q14" s="162"/>
      <c r="R14" s="162"/>
      <c r="S14" s="162"/>
      <c r="T14" s="162"/>
      <c r="U14" s="162"/>
      <c r="V14" s="162"/>
      <c r="W14" s="162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2"/>
      <c r="AJ14" s="28"/>
      <c r="AK14" s="28"/>
    </row>
    <row r="15" spans="1:37" ht="6" customHeight="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162"/>
      <c r="Q15" s="162"/>
      <c r="R15" s="162"/>
      <c r="S15" s="162"/>
      <c r="T15" s="162"/>
      <c r="U15" s="162"/>
      <c r="V15" s="162"/>
      <c r="W15" s="162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2"/>
      <c r="AJ15" s="28"/>
      <c r="AK15" s="28"/>
    </row>
    <row r="16" spans="1:37" ht="3.75" customHeight="1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28"/>
      <c r="AK16" s="28"/>
    </row>
    <row r="17" spans="1:37" ht="15" customHeight="1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162"/>
      <c r="Q17" s="162"/>
      <c r="R17" s="162" t="s">
        <v>127</v>
      </c>
      <c r="S17" s="164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28"/>
      <c r="AK17" s="28"/>
    </row>
    <row r="18" spans="1:37" ht="18.75" customHeight="1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162"/>
      <c r="Q18" s="162"/>
      <c r="R18" s="162" t="s">
        <v>128</v>
      </c>
      <c r="S18" s="162"/>
      <c r="T18" s="176" t="s">
        <v>73</v>
      </c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28"/>
      <c r="AK18" s="28"/>
    </row>
    <row r="19" spans="1:37" ht="19.5" customHeight="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162"/>
      <c r="Q19" s="162"/>
      <c r="R19" s="162"/>
      <c r="S19" s="162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28"/>
      <c r="AK19" s="28"/>
    </row>
    <row r="20" spans="1:37" ht="15" customHeight="1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162"/>
      <c r="Q20" s="162"/>
      <c r="R20" s="162" t="s">
        <v>50</v>
      </c>
      <c r="S20" s="164"/>
      <c r="T20" s="162"/>
      <c r="U20" s="165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28"/>
      <c r="AK20" s="28"/>
    </row>
    <row r="21" spans="1:37" ht="15" customHeight="1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162"/>
      <c r="Q21" s="162"/>
      <c r="R21" s="162"/>
      <c r="S21" s="164"/>
      <c r="T21" s="162"/>
      <c r="U21" s="165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28"/>
      <c r="AK21" s="28"/>
    </row>
    <row r="22" spans="1:37" ht="15" customHeigh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162"/>
      <c r="Q22" s="162"/>
      <c r="R22" s="162"/>
      <c r="S22" s="164"/>
      <c r="T22" s="162"/>
      <c r="U22" s="165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28"/>
      <c r="AK22" s="28"/>
    </row>
    <row r="23" spans="1:37" ht="15" customHeigh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162"/>
      <c r="Q23" s="162"/>
      <c r="R23" s="162" t="s">
        <v>51</v>
      </c>
      <c r="S23" s="162"/>
      <c r="T23" s="166"/>
      <c r="U23" s="166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28"/>
      <c r="AK23" s="28"/>
    </row>
    <row r="24" spans="1:37" ht="15" customHeight="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162"/>
      <c r="Q24" s="162"/>
      <c r="R24" s="162"/>
      <c r="S24" s="164"/>
      <c r="T24" s="166"/>
      <c r="U24" s="166"/>
      <c r="V24" s="166" t="s">
        <v>54</v>
      </c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2"/>
      <c r="AJ24" s="28"/>
      <c r="AK24" s="28"/>
    </row>
    <row r="25" spans="1:37" ht="1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162"/>
      <c r="Q25" s="162"/>
      <c r="R25" s="162" t="s">
        <v>52</v>
      </c>
      <c r="S25" s="164"/>
      <c r="T25" s="162"/>
      <c r="U25" s="162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28"/>
      <c r="AK25" s="28"/>
    </row>
    <row r="26" spans="1:37" ht="1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162"/>
      <c r="Q26" s="162"/>
      <c r="R26" s="162"/>
      <c r="S26" s="164"/>
      <c r="T26" s="162"/>
      <c r="U26" s="162"/>
      <c r="V26" s="162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2"/>
      <c r="AJ26" s="28"/>
      <c r="AK26" s="28"/>
    </row>
    <row r="27" spans="1:37" ht="1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162"/>
      <c r="Q27" s="162"/>
      <c r="R27" s="162" t="s">
        <v>53</v>
      </c>
      <c r="S27" s="164"/>
      <c r="T27" s="162"/>
      <c r="U27" s="162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28"/>
      <c r="AK27" s="28"/>
    </row>
    <row r="28" spans="1:37" ht="8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162"/>
      <c r="Q28" s="162"/>
      <c r="R28" s="162"/>
      <c r="S28" s="164"/>
      <c r="T28" s="162"/>
      <c r="U28" s="162"/>
      <c r="V28" s="162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2"/>
      <c r="AJ28" s="28"/>
      <c r="AK28" s="28"/>
    </row>
    <row r="29" spans="1:37" ht="24.7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162"/>
      <c r="Q29" s="162"/>
      <c r="R29" s="162" t="s">
        <v>71</v>
      </c>
      <c r="S29" s="162"/>
      <c r="T29" s="162"/>
      <c r="U29" s="162"/>
      <c r="V29" s="162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28"/>
      <c r="AK29" s="28"/>
    </row>
    <row r="30" spans="1:37" ht="1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162"/>
      <c r="Q30" s="162"/>
      <c r="R30" s="162"/>
      <c r="S30" s="162"/>
      <c r="T30" s="162"/>
      <c r="U30" s="162"/>
      <c r="V30" s="162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28"/>
      <c r="AK30" s="28"/>
    </row>
    <row r="31" spans="1:37" ht="1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28"/>
      <c r="AK31" s="28"/>
    </row>
    <row r="32" spans="1:37" ht="33.75" customHeight="1">
      <c r="A32" s="28"/>
      <c r="B32" s="28"/>
      <c r="C32" s="28"/>
      <c r="D32" s="28"/>
      <c r="E32" s="172" t="s">
        <v>112</v>
      </c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</row>
    <row r="33" spans="1:42" ht="37.5" customHeight="1">
      <c r="A33" s="28"/>
      <c r="B33" s="29"/>
      <c r="C33" s="29"/>
      <c r="D33" s="28"/>
      <c r="E33" s="123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42" ht="22.5" customHeight="1">
      <c r="A34" s="28"/>
      <c r="B34" s="28"/>
      <c r="C34" s="28"/>
      <c r="D34" s="28"/>
      <c r="E34" s="170" t="s">
        <v>121</v>
      </c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28"/>
      <c r="AI34" s="28"/>
      <c r="AJ34" s="28"/>
      <c r="AK34" s="28"/>
    </row>
    <row r="35" spans="1:42" ht="22.5" customHeight="1">
      <c r="A35" s="28"/>
      <c r="B35" s="28"/>
      <c r="C35" s="28"/>
      <c r="D35" s="28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28"/>
      <c r="AI35" s="28"/>
      <c r="AJ35" s="28"/>
      <c r="AK35" s="28"/>
    </row>
    <row r="36" spans="1:42" ht="21" customHeight="1">
      <c r="A36" s="28"/>
      <c r="B36" s="28"/>
      <c r="C36" s="28"/>
      <c r="D36" s="29"/>
      <c r="E36" s="170" t="s">
        <v>120</v>
      </c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K36" s="28"/>
    </row>
    <row r="37" spans="1:42" ht="21" customHeight="1">
      <c r="A37" s="28"/>
      <c r="B37" s="28"/>
      <c r="C37" s="28"/>
      <c r="D37" s="29"/>
      <c r="E37" s="170" t="s">
        <v>80</v>
      </c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K37" s="28"/>
    </row>
    <row r="38" spans="1:42" ht="21" customHeight="1">
      <c r="A38" s="28"/>
      <c r="B38" s="28"/>
      <c r="C38" s="28"/>
      <c r="D38" s="29"/>
      <c r="E38" s="170" t="s">
        <v>122</v>
      </c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K38" s="28"/>
      <c r="AP38" s="4"/>
    </row>
    <row r="39" spans="1:42" ht="21" customHeight="1">
      <c r="A39" s="28"/>
      <c r="B39" s="28"/>
      <c r="C39" s="28"/>
      <c r="D39" s="29"/>
      <c r="E39" s="170" t="s">
        <v>123</v>
      </c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K39" s="28"/>
    </row>
    <row r="40" spans="1:42" ht="21" customHeight="1">
      <c r="A40" s="28"/>
      <c r="B40" s="28"/>
      <c r="C40" s="28"/>
      <c r="D40" s="29"/>
      <c r="E40" s="170" t="s">
        <v>124</v>
      </c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K40" s="28"/>
    </row>
    <row r="41" spans="1:42" ht="21" customHeight="1">
      <c r="A41" s="28"/>
      <c r="B41" s="28"/>
      <c r="C41" s="28"/>
      <c r="D41" s="29"/>
      <c r="E41" s="170" t="s">
        <v>125</v>
      </c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K41" s="28"/>
    </row>
    <row r="42" spans="1:42" ht="21" customHeight="1">
      <c r="A42" s="28"/>
      <c r="B42" s="28"/>
      <c r="C42" s="28"/>
      <c r="D42" s="29"/>
      <c r="E42" s="170" t="s">
        <v>126</v>
      </c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K42" s="28"/>
    </row>
    <row r="43" spans="1:42" ht="21" customHeight="1">
      <c r="A43" s="28"/>
      <c r="B43" s="28"/>
      <c r="C43" s="28"/>
      <c r="D43" s="29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K43" s="28"/>
    </row>
    <row r="44" spans="1:42" ht="21" customHeight="1">
      <c r="A44" s="28"/>
      <c r="B44" s="28"/>
      <c r="C44" s="28"/>
      <c r="D44" s="29"/>
      <c r="E44" s="171" t="s">
        <v>133</v>
      </c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K44" s="28"/>
      <c r="AP44" s="22"/>
    </row>
    <row r="45" spans="1:42" ht="21" customHeight="1">
      <c r="A45" s="28"/>
      <c r="B45" s="28"/>
      <c r="C45" s="28"/>
      <c r="D45" s="29"/>
      <c r="E45" s="170" t="s">
        <v>76</v>
      </c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K45" s="28"/>
      <c r="AP45" s="22"/>
    </row>
    <row r="46" spans="1:42" ht="15" customHeight="1">
      <c r="A46" s="28"/>
      <c r="B46" s="28"/>
      <c r="C46" s="28"/>
      <c r="D46" s="29"/>
      <c r="E46" s="29"/>
      <c r="F46" s="29"/>
      <c r="AK46" s="28"/>
    </row>
    <row r="47" spans="1:42" ht="15" customHeight="1">
      <c r="A47" s="28"/>
      <c r="B47" s="28"/>
      <c r="C47" s="28"/>
      <c r="D47" s="29"/>
      <c r="E47" s="29"/>
      <c r="F47" s="29"/>
      <c r="AK47" s="28"/>
    </row>
    <row r="48" spans="1:42" ht="15" customHeight="1">
      <c r="A48" s="28"/>
      <c r="B48" s="28"/>
      <c r="C48" s="28"/>
      <c r="D48" s="29"/>
      <c r="E48" s="29"/>
      <c r="F48" s="29"/>
      <c r="AK48" s="28"/>
    </row>
    <row r="49" spans="1:37" ht="15" customHeight="1">
      <c r="A49" s="28"/>
      <c r="B49" s="28"/>
      <c r="C49" s="28"/>
      <c r="D49" s="29"/>
      <c r="E49" s="29"/>
      <c r="F49" s="29"/>
      <c r="AK49" s="28"/>
    </row>
  </sheetData>
  <mergeCells count="22">
    <mergeCell ref="V20:AI22"/>
    <mergeCell ref="V23:AI23"/>
    <mergeCell ref="V25:AI25"/>
    <mergeCell ref="V27:AI27"/>
    <mergeCell ref="W29:AI30"/>
    <mergeCell ref="X10:AI10"/>
    <mergeCell ref="X11:AI11"/>
    <mergeCell ref="X12:AI12"/>
    <mergeCell ref="X13:AG13"/>
    <mergeCell ref="T18:AI19"/>
    <mergeCell ref="E43:AH43"/>
    <mergeCell ref="E44:AG44"/>
    <mergeCell ref="E45:AH45"/>
    <mergeCell ref="E32:AK32"/>
    <mergeCell ref="E42:AI42"/>
    <mergeCell ref="E41:AI41"/>
    <mergeCell ref="E40:AI40"/>
    <mergeCell ref="E38:AI38"/>
    <mergeCell ref="E37:AI37"/>
    <mergeCell ref="E36:AG36"/>
    <mergeCell ref="E34:AG34"/>
    <mergeCell ref="E39:AI39"/>
  </mergeCells>
  <phoneticPr fontId="1"/>
  <dataValidations count="3">
    <dataValidation imeMode="hiragana" allowBlank="1" showInputMessage="1" showErrorMessage="1" sqref="T18:AI19 V25:AI25 V27:AI27 V20:V21 U20:U22" xr:uid="{00000000-0002-0000-0000-000000000000}"/>
    <dataValidation imeMode="off" allowBlank="1" showInputMessage="1" showErrorMessage="1" sqref="AB5 AD5 AF5 V23:AI23" xr:uid="{00000000-0002-0000-0000-000001000000}"/>
    <dataValidation imeMode="on" allowBlank="1" showInputMessage="1" showErrorMessage="1" sqref="X13:AG13 X10:AI12" xr:uid="{00000000-0002-0000-0000-000002000000}"/>
  </dataValidations>
  <pageMargins left="0.39370078740157483" right="0.39370078740157483" top="0.78740157480314965" bottom="0.78740157480314965" header="0.31496062992125984" footer="0.31496062992125984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L36"/>
  <sheetViews>
    <sheetView showGridLines="0" showZeros="0" zoomScaleNormal="100" zoomScaleSheetLayoutView="100" workbookViewId="0"/>
  </sheetViews>
  <sheetFormatPr defaultColWidth="8.33203125" defaultRowHeight="13.2"/>
  <cols>
    <col min="1" max="1" width="4.21875" customWidth="1"/>
    <col min="2" max="2" width="22.109375" customWidth="1"/>
    <col min="3" max="3" width="11.77734375" customWidth="1"/>
    <col min="4" max="9" width="7.109375" customWidth="1"/>
  </cols>
  <sheetData>
    <row r="1" spans="1:10" ht="19.5" customHeight="1">
      <c r="A1" s="1"/>
      <c r="B1" s="1" t="s">
        <v>82</v>
      </c>
      <c r="C1" s="29"/>
      <c r="D1" s="29"/>
      <c r="E1" s="29"/>
      <c r="F1" s="29"/>
      <c r="G1" s="29"/>
      <c r="H1" s="29"/>
      <c r="I1" s="29"/>
    </row>
    <row r="2" spans="1:10">
      <c r="B2" s="29"/>
      <c r="C2" s="29"/>
      <c r="D2" s="29"/>
      <c r="E2" s="29"/>
      <c r="F2" s="29"/>
      <c r="G2" s="29"/>
      <c r="H2" s="29"/>
      <c r="I2" s="29"/>
    </row>
    <row r="3" spans="1:10">
      <c r="B3" s="29"/>
      <c r="C3" s="29"/>
      <c r="D3" s="29"/>
      <c r="E3" s="29"/>
      <c r="F3" s="29"/>
      <c r="G3" s="29"/>
      <c r="H3" s="29"/>
      <c r="I3" s="29"/>
    </row>
    <row r="4" spans="1:10">
      <c r="B4" s="29"/>
      <c r="C4" s="29"/>
      <c r="D4" s="29"/>
      <c r="E4" s="29"/>
      <c r="F4" s="29"/>
      <c r="G4" s="29"/>
      <c r="H4" s="29"/>
      <c r="I4" s="29"/>
    </row>
    <row r="5" spans="1:10">
      <c r="B5" s="29"/>
      <c r="C5" s="29"/>
      <c r="D5" s="29"/>
      <c r="E5" s="29"/>
      <c r="F5" s="29"/>
      <c r="G5" s="29"/>
      <c r="H5" s="29"/>
      <c r="I5" s="29"/>
    </row>
    <row r="6" spans="1:10" ht="29.25" customHeight="1">
      <c r="B6" s="180" t="s">
        <v>3</v>
      </c>
      <c r="C6" s="180"/>
      <c r="D6" s="180"/>
      <c r="E6" s="180"/>
      <c r="F6" s="180"/>
      <c r="G6" s="180"/>
      <c r="H6" s="180"/>
      <c r="I6" s="180"/>
    </row>
    <row r="7" spans="1:10" ht="13.5" customHeight="1">
      <c r="B7" s="29"/>
      <c r="C7" s="84"/>
      <c r="D7" s="84"/>
      <c r="E7" s="84"/>
      <c r="F7" s="84"/>
      <c r="G7" s="84"/>
      <c r="H7" s="84"/>
      <c r="I7" s="29"/>
    </row>
    <row r="8" spans="1:10" ht="16.2">
      <c r="B8" s="29"/>
      <c r="C8" s="85"/>
      <c r="D8" s="85"/>
      <c r="E8" s="85"/>
      <c r="F8" s="85"/>
      <c r="G8" s="188"/>
      <c r="H8" s="189"/>
      <c r="I8" s="189"/>
    </row>
    <row r="9" spans="1:10" ht="16.2">
      <c r="B9" s="29"/>
      <c r="C9" s="85"/>
      <c r="D9" s="85"/>
      <c r="E9" s="85"/>
      <c r="F9" s="85"/>
      <c r="G9" s="85"/>
      <c r="H9" s="29"/>
      <c r="I9" s="29"/>
    </row>
    <row r="10" spans="1:10" ht="16.2">
      <c r="B10" s="29"/>
      <c r="C10" s="85"/>
      <c r="D10" s="85"/>
      <c r="E10" s="85"/>
      <c r="F10" s="85"/>
      <c r="G10" s="85"/>
      <c r="H10" s="29"/>
      <c r="I10" s="29"/>
    </row>
    <row r="11" spans="1:10" ht="13.8" thickBot="1">
      <c r="B11" s="29"/>
      <c r="C11" s="29"/>
      <c r="D11" s="29"/>
      <c r="E11" s="29"/>
      <c r="F11" s="29"/>
      <c r="G11" s="29"/>
      <c r="H11" s="29"/>
      <c r="I11" s="29"/>
    </row>
    <row r="12" spans="1:10">
      <c r="B12" s="86"/>
      <c r="C12" s="87"/>
      <c r="D12" s="194"/>
      <c r="E12" s="195"/>
      <c r="F12" s="195"/>
      <c r="G12" s="195"/>
      <c r="H12" s="195"/>
      <c r="I12" s="196"/>
      <c r="J12" s="4"/>
    </row>
    <row r="13" spans="1:10">
      <c r="B13" s="88"/>
      <c r="C13" s="89"/>
      <c r="D13" s="197"/>
      <c r="E13" s="198"/>
      <c r="F13" s="198"/>
      <c r="G13" s="198"/>
      <c r="H13" s="198"/>
      <c r="I13" s="199"/>
      <c r="J13" s="4"/>
    </row>
    <row r="14" spans="1:10">
      <c r="B14" s="88"/>
      <c r="C14" s="89" t="s">
        <v>0</v>
      </c>
      <c r="D14" s="197"/>
      <c r="E14" s="198"/>
      <c r="F14" s="198"/>
      <c r="G14" s="198"/>
      <c r="H14" s="198"/>
      <c r="I14" s="199"/>
      <c r="J14" s="4"/>
    </row>
    <row r="15" spans="1:10">
      <c r="B15" s="88" t="s">
        <v>61</v>
      </c>
      <c r="C15" s="89"/>
      <c r="D15" s="197"/>
      <c r="E15" s="198"/>
      <c r="F15" s="198"/>
      <c r="G15" s="198"/>
      <c r="H15" s="198"/>
      <c r="I15" s="199"/>
      <c r="J15" s="4"/>
    </row>
    <row r="16" spans="1:10">
      <c r="B16" s="88"/>
      <c r="C16" s="90"/>
      <c r="D16" s="200"/>
      <c r="E16" s="201"/>
      <c r="F16" s="201"/>
      <c r="G16" s="201"/>
      <c r="H16" s="201"/>
      <c r="I16" s="202"/>
      <c r="J16" s="4"/>
    </row>
    <row r="17" spans="2:12" ht="13.5" customHeight="1">
      <c r="B17" s="88"/>
      <c r="C17" s="91"/>
      <c r="D17" s="190"/>
      <c r="E17" s="191"/>
      <c r="F17" s="191"/>
      <c r="G17" s="191"/>
      <c r="H17" s="191"/>
      <c r="I17" s="157"/>
      <c r="J17" s="4"/>
    </row>
    <row r="18" spans="2:12" ht="13.5" customHeight="1">
      <c r="B18" s="88" t="s">
        <v>62</v>
      </c>
      <c r="C18" s="89"/>
      <c r="D18" s="183"/>
      <c r="E18" s="178"/>
      <c r="F18" s="178"/>
      <c r="G18" s="178"/>
      <c r="H18" s="178"/>
      <c r="I18" s="158"/>
      <c r="J18" s="4"/>
    </row>
    <row r="19" spans="2:12" ht="13.5" customHeight="1">
      <c r="B19" s="92"/>
      <c r="C19" s="89" t="s">
        <v>1</v>
      </c>
      <c r="D19" s="183"/>
      <c r="E19" s="178"/>
      <c r="F19" s="178"/>
      <c r="G19" s="178"/>
      <c r="H19" s="178"/>
      <c r="I19" s="159" t="s">
        <v>23</v>
      </c>
      <c r="J19" s="118"/>
    </row>
    <row r="20" spans="2:12" ht="13.5" customHeight="1">
      <c r="B20" s="88"/>
      <c r="C20" s="89"/>
      <c r="D20" s="183"/>
      <c r="E20" s="178"/>
      <c r="F20" s="178"/>
      <c r="G20" s="178"/>
      <c r="H20" s="178"/>
      <c r="I20" s="160"/>
      <c r="J20" s="4"/>
    </row>
    <row r="21" spans="2:12" ht="13.5" customHeight="1">
      <c r="B21" s="88" t="s">
        <v>63</v>
      </c>
      <c r="C21" s="90"/>
      <c r="D21" s="192"/>
      <c r="E21" s="193"/>
      <c r="F21" s="193"/>
      <c r="G21" s="193"/>
      <c r="H21" s="193"/>
      <c r="I21" s="161"/>
      <c r="J21" s="4"/>
    </row>
    <row r="22" spans="2:12">
      <c r="B22" s="92"/>
      <c r="C22" s="89"/>
      <c r="D22" s="181"/>
      <c r="E22" s="178"/>
      <c r="F22" s="178"/>
      <c r="G22" s="178"/>
      <c r="H22" s="178"/>
      <c r="I22" s="182"/>
      <c r="J22" s="4"/>
    </row>
    <row r="23" spans="2:12">
      <c r="B23" s="88"/>
      <c r="C23" s="89"/>
      <c r="D23" s="183"/>
      <c r="E23" s="178"/>
      <c r="F23" s="178"/>
      <c r="G23" s="178"/>
      <c r="H23" s="178"/>
      <c r="I23" s="184"/>
      <c r="J23" s="4"/>
    </row>
    <row r="24" spans="2:12">
      <c r="B24" s="88" t="s">
        <v>64</v>
      </c>
      <c r="C24" s="89" t="s">
        <v>2</v>
      </c>
      <c r="D24" s="183"/>
      <c r="E24" s="178"/>
      <c r="F24" s="178"/>
      <c r="G24" s="178"/>
      <c r="H24" s="178"/>
      <c r="I24" s="184"/>
      <c r="J24" s="4"/>
    </row>
    <row r="25" spans="2:12">
      <c r="B25" s="92"/>
      <c r="C25" s="89"/>
      <c r="D25" s="183"/>
      <c r="E25" s="178"/>
      <c r="F25" s="178"/>
      <c r="G25" s="178"/>
      <c r="H25" s="178"/>
      <c r="I25" s="184"/>
      <c r="J25" s="4"/>
      <c r="L25" s="1"/>
    </row>
    <row r="26" spans="2:12" ht="13.8" thickBot="1">
      <c r="B26" s="93"/>
      <c r="C26" s="94"/>
      <c r="D26" s="185"/>
      <c r="E26" s="186"/>
      <c r="F26" s="186"/>
      <c r="G26" s="186"/>
      <c r="H26" s="186"/>
      <c r="I26" s="187"/>
      <c r="J26" s="4"/>
    </row>
    <row r="27" spans="2:12">
      <c r="B27" s="4"/>
      <c r="C27" s="4"/>
      <c r="D27" s="4"/>
      <c r="E27" s="4"/>
      <c r="F27" s="4"/>
      <c r="G27" s="4"/>
      <c r="H27" s="4"/>
      <c r="I27" s="4"/>
      <c r="J27" s="4"/>
    </row>
    <row r="28" spans="2:12">
      <c r="B28" s="4"/>
      <c r="C28" s="4"/>
      <c r="D28" s="4"/>
      <c r="E28" s="4"/>
      <c r="F28" s="4"/>
      <c r="G28" s="4"/>
      <c r="H28" s="4"/>
      <c r="I28" s="4"/>
      <c r="J28" s="4"/>
    </row>
    <row r="29" spans="2:12" ht="13.5" customHeight="1">
      <c r="B29" s="4"/>
      <c r="C29" s="4"/>
      <c r="D29" s="4"/>
      <c r="E29" s="83"/>
      <c r="F29" s="83"/>
      <c r="G29" s="83"/>
      <c r="H29" s="83"/>
      <c r="I29" s="83"/>
      <c r="J29" s="83"/>
      <c r="K29" s="2"/>
    </row>
    <row r="30" spans="2:12">
      <c r="B30" s="4"/>
      <c r="C30" s="4"/>
      <c r="D30" s="4"/>
      <c r="E30" s="83"/>
      <c r="F30" s="83"/>
      <c r="G30" s="83"/>
      <c r="H30" s="83"/>
      <c r="I30" s="83"/>
      <c r="J30" s="83"/>
      <c r="K30" s="2"/>
    </row>
    <row r="31" spans="2:12">
      <c r="B31" s="4"/>
      <c r="C31" s="4"/>
      <c r="D31" s="4"/>
      <c r="E31" s="83"/>
      <c r="F31" s="83"/>
      <c r="G31" s="83"/>
      <c r="H31" s="83"/>
      <c r="I31" s="83"/>
      <c r="J31" s="83"/>
      <c r="K31" s="2"/>
    </row>
    <row r="32" spans="2:12">
      <c r="B32" s="4"/>
      <c r="C32" s="4"/>
      <c r="D32" s="4"/>
      <c r="E32" s="83"/>
      <c r="F32" s="83"/>
      <c r="G32" s="83"/>
      <c r="H32" s="83"/>
      <c r="I32" s="83"/>
      <c r="J32" s="83"/>
      <c r="K32" s="2"/>
    </row>
    <row r="33" spans="2:11">
      <c r="B33" s="4"/>
      <c r="C33" s="4"/>
      <c r="D33" s="4"/>
      <c r="E33" s="83"/>
      <c r="F33" s="83"/>
      <c r="G33" s="83"/>
      <c r="H33" s="83"/>
      <c r="I33" s="83"/>
      <c r="J33" s="83"/>
      <c r="K33" s="3"/>
    </row>
    <row r="34" spans="2:11">
      <c r="F34" s="1"/>
      <c r="G34" s="3"/>
      <c r="H34" s="3"/>
      <c r="I34" s="3"/>
      <c r="J34" s="3"/>
      <c r="K34" s="3"/>
    </row>
    <row r="35" spans="2:11">
      <c r="F35" s="1"/>
      <c r="G35" s="3"/>
      <c r="H35" s="3"/>
      <c r="I35" s="3"/>
      <c r="J35" s="3"/>
      <c r="K35" s="3"/>
    </row>
    <row r="36" spans="2:11">
      <c r="F36" s="1"/>
      <c r="G36" s="3"/>
      <c r="H36" s="3"/>
      <c r="I36" s="3"/>
      <c r="J36" s="3"/>
      <c r="K36" s="3"/>
    </row>
  </sheetData>
  <mergeCells count="5">
    <mergeCell ref="B6:I6"/>
    <mergeCell ref="D22:I26"/>
    <mergeCell ref="G8:I8"/>
    <mergeCell ref="D17:H21"/>
    <mergeCell ref="D12:I16"/>
  </mergeCells>
  <phoneticPr fontId="1"/>
  <dataValidations count="1">
    <dataValidation imeMode="hiragana" allowBlank="1" showInputMessage="1" showErrorMessage="1" sqref="D22:I26" xr:uid="{00000000-0002-0000-0100-000000000000}"/>
  </dataValidations>
  <printOptions horizontalCentered="1"/>
  <pageMargins left="0.39370078740157483" right="0.39370078740157483" top="0.74803149606299213" bottom="0.74803149606299213" header="0.31496062992125984" footer="0.31496062992125984"/>
  <headerFooter>
    <oddFooter xml:space="preserve">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J52"/>
  <sheetViews>
    <sheetView showGridLines="0" zoomScaleNormal="100" zoomScaleSheetLayoutView="90" workbookViewId="0">
      <selection sqref="A1:B1"/>
    </sheetView>
  </sheetViews>
  <sheetFormatPr defaultColWidth="9" defaultRowHeight="13.2"/>
  <cols>
    <col min="1" max="1" width="4.44140625" style="11" customWidth="1"/>
    <col min="2" max="2" width="11.6640625" style="11" customWidth="1"/>
    <col min="3" max="10" width="15.33203125" style="11" customWidth="1"/>
    <col min="11" max="16384" width="9" style="11"/>
  </cols>
  <sheetData>
    <row r="1" spans="1:10">
      <c r="A1" s="203" t="s">
        <v>83</v>
      </c>
      <c r="B1" s="203"/>
      <c r="C1" s="26"/>
      <c r="D1" s="26"/>
      <c r="E1" s="26"/>
      <c r="F1" s="26"/>
      <c r="G1" s="26"/>
      <c r="H1" s="26"/>
      <c r="I1" s="26"/>
      <c r="J1" s="26"/>
    </row>
    <row r="2" spans="1:10">
      <c r="A2" s="154"/>
      <c r="B2" s="154"/>
      <c r="C2" s="26"/>
      <c r="D2" s="26"/>
      <c r="E2" s="26"/>
      <c r="F2" s="26"/>
      <c r="G2" s="26"/>
      <c r="H2" s="26"/>
      <c r="I2" s="26"/>
      <c r="J2" s="26"/>
    </row>
    <row r="3" spans="1:10">
      <c r="A3" s="154"/>
      <c r="B3" s="154"/>
      <c r="C3" s="26"/>
      <c r="D3" s="26"/>
      <c r="E3" s="26"/>
      <c r="F3" s="26"/>
      <c r="G3" s="26"/>
      <c r="H3" s="26"/>
      <c r="I3" s="26"/>
      <c r="J3" s="26"/>
    </row>
    <row r="4" spans="1:10">
      <c r="A4" s="154"/>
      <c r="B4" s="154"/>
      <c r="C4" s="26"/>
      <c r="D4" s="26"/>
      <c r="E4" s="26"/>
      <c r="F4" s="26"/>
      <c r="G4" s="26"/>
      <c r="H4" s="26"/>
      <c r="I4" s="26"/>
      <c r="J4" s="26"/>
    </row>
    <row r="5" spans="1:10" ht="21.75" customHeight="1">
      <c r="A5" s="204" t="s">
        <v>118</v>
      </c>
      <c r="B5" s="204"/>
      <c r="C5" s="204"/>
      <c r="D5" s="204"/>
      <c r="E5" s="204"/>
      <c r="F5" s="204"/>
      <c r="G5" s="204"/>
      <c r="H5" s="204"/>
      <c r="I5" s="204"/>
      <c r="J5" s="204"/>
    </row>
    <row r="6" spans="1:10" ht="21.75" customHeight="1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0" ht="13.8" thickBot="1">
      <c r="A7" s="26"/>
      <c r="B7" s="26"/>
      <c r="C7" s="26"/>
      <c r="D7" s="26"/>
      <c r="E7" s="26"/>
      <c r="F7" s="26"/>
      <c r="G7" s="26"/>
      <c r="H7" s="26"/>
      <c r="I7" s="26"/>
      <c r="J7" s="26"/>
    </row>
    <row r="8" spans="1:10" ht="21.75" customHeight="1">
      <c r="A8" s="205" t="s">
        <v>4</v>
      </c>
      <c r="B8" s="206"/>
      <c r="C8" s="77"/>
      <c r="D8" s="156"/>
      <c r="E8" s="78"/>
      <c r="F8" s="79"/>
      <c r="G8" s="79"/>
      <c r="H8" s="211" t="s">
        <v>34</v>
      </c>
      <c r="I8" s="214" t="s">
        <v>113</v>
      </c>
      <c r="J8" s="217" t="s">
        <v>114</v>
      </c>
    </row>
    <row r="9" spans="1:10" ht="33.75" customHeight="1">
      <c r="A9" s="207"/>
      <c r="B9" s="208"/>
      <c r="C9" s="80"/>
      <c r="D9" s="81"/>
      <c r="E9" s="220" t="s">
        <v>35</v>
      </c>
      <c r="F9" s="221" t="s">
        <v>115</v>
      </c>
      <c r="G9" s="220" t="s">
        <v>36</v>
      </c>
      <c r="H9" s="212"/>
      <c r="I9" s="215"/>
      <c r="J9" s="218"/>
    </row>
    <row r="10" spans="1:10" ht="20.25" customHeight="1">
      <c r="A10" s="209"/>
      <c r="B10" s="210"/>
      <c r="C10" s="155" t="s">
        <v>37</v>
      </c>
      <c r="D10" s="155" t="s">
        <v>116</v>
      </c>
      <c r="E10" s="213"/>
      <c r="F10" s="222"/>
      <c r="G10" s="213"/>
      <c r="H10" s="213"/>
      <c r="I10" s="216"/>
      <c r="J10" s="219"/>
    </row>
    <row r="11" spans="1:10">
      <c r="A11" s="243" t="s">
        <v>6</v>
      </c>
      <c r="B11" s="229" t="s">
        <v>17</v>
      </c>
      <c r="C11" s="232"/>
      <c r="D11" s="232"/>
      <c r="E11" s="233">
        <f>C11-D11</f>
        <v>0</v>
      </c>
      <c r="F11" s="234"/>
      <c r="G11" s="233">
        <f>'（別紙３）健康診断事業実施報告書'!H17</f>
        <v>0</v>
      </c>
      <c r="H11" s="223">
        <f>MIN(E11:G19)</f>
        <v>0</v>
      </c>
      <c r="I11" s="226"/>
      <c r="J11" s="228"/>
    </row>
    <row r="12" spans="1:10">
      <c r="A12" s="238"/>
      <c r="B12" s="230"/>
      <c r="C12" s="232"/>
      <c r="D12" s="232"/>
      <c r="E12" s="233"/>
      <c r="F12" s="234"/>
      <c r="G12" s="233"/>
      <c r="H12" s="224"/>
      <c r="I12" s="227"/>
      <c r="J12" s="228"/>
    </row>
    <row r="13" spans="1:10">
      <c r="A13" s="238"/>
      <c r="B13" s="230"/>
      <c r="C13" s="232"/>
      <c r="D13" s="232"/>
      <c r="E13" s="233"/>
      <c r="F13" s="234"/>
      <c r="G13" s="233"/>
      <c r="H13" s="224"/>
      <c r="I13" s="227"/>
      <c r="J13" s="228"/>
    </row>
    <row r="14" spans="1:10">
      <c r="A14" s="238"/>
      <c r="B14" s="230"/>
      <c r="C14" s="232"/>
      <c r="D14" s="232"/>
      <c r="E14" s="233"/>
      <c r="F14" s="234"/>
      <c r="G14" s="233"/>
      <c r="H14" s="224"/>
      <c r="I14" s="227"/>
      <c r="J14" s="228"/>
    </row>
    <row r="15" spans="1:10">
      <c r="A15" s="238"/>
      <c r="B15" s="230"/>
      <c r="C15" s="232"/>
      <c r="D15" s="232"/>
      <c r="E15" s="233"/>
      <c r="F15" s="234"/>
      <c r="G15" s="233"/>
      <c r="H15" s="224"/>
      <c r="I15" s="227"/>
      <c r="J15" s="228"/>
    </row>
    <row r="16" spans="1:10">
      <c r="A16" s="238"/>
      <c r="B16" s="230"/>
      <c r="C16" s="232"/>
      <c r="D16" s="232"/>
      <c r="E16" s="233"/>
      <c r="F16" s="234"/>
      <c r="G16" s="233"/>
      <c r="H16" s="224"/>
      <c r="I16" s="227"/>
      <c r="J16" s="228"/>
    </row>
    <row r="17" spans="1:10">
      <c r="A17" s="238"/>
      <c r="B17" s="230"/>
      <c r="C17" s="232"/>
      <c r="D17" s="232"/>
      <c r="E17" s="233"/>
      <c r="F17" s="234"/>
      <c r="G17" s="233"/>
      <c r="H17" s="224"/>
      <c r="I17" s="227"/>
      <c r="J17" s="228"/>
    </row>
    <row r="18" spans="1:10">
      <c r="A18" s="238"/>
      <c r="B18" s="230"/>
      <c r="C18" s="232"/>
      <c r="D18" s="232"/>
      <c r="E18" s="233"/>
      <c r="F18" s="234"/>
      <c r="G18" s="233"/>
      <c r="H18" s="224"/>
      <c r="I18" s="227"/>
      <c r="J18" s="228"/>
    </row>
    <row r="19" spans="1:10">
      <c r="A19" s="238"/>
      <c r="B19" s="231"/>
      <c r="C19" s="232"/>
      <c r="D19" s="232"/>
      <c r="E19" s="233"/>
      <c r="F19" s="234"/>
      <c r="G19" s="233"/>
      <c r="H19" s="225"/>
      <c r="I19" s="227"/>
      <c r="J19" s="228"/>
    </row>
    <row r="20" spans="1:10">
      <c r="A20" s="238"/>
      <c r="B20" s="229" t="s">
        <v>18</v>
      </c>
      <c r="C20" s="232"/>
      <c r="D20" s="232"/>
      <c r="E20" s="233">
        <f>C20-D20</f>
        <v>0</v>
      </c>
      <c r="F20" s="234"/>
      <c r="G20" s="233">
        <f>'（別紙３）健康診断事業実施報告書'!I17</f>
        <v>0</v>
      </c>
      <c r="H20" s="223">
        <f>MIN(E20:G28)</f>
        <v>0</v>
      </c>
      <c r="I20" s="226"/>
      <c r="J20" s="228"/>
    </row>
    <row r="21" spans="1:10">
      <c r="A21" s="238"/>
      <c r="B21" s="230"/>
      <c r="C21" s="232"/>
      <c r="D21" s="232"/>
      <c r="E21" s="233"/>
      <c r="F21" s="234"/>
      <c r="G21" s="233"/>
      <c r="H21" s="224"/>
      <c r="I21" s="227"/>
      <c r="J21" s="228"/>
    </row>
    <row r="22" spans="1:10">
      <c r="A22" s="238"/>
      <c r="B22" s="230"/>
      <c r="C22" s="232"/>
      <c r="D22" s="232"/>
      <c r="E22" s="233"/>
      <c r="F22" s="234"/>
      <c r="G22" s="233"/>
      <c r="H22" s="224"/>
      <c r="I22" s="227"/>
      <c r="J22" s="228"/>
    </row>
    <row r="23" spans="1:10">
      <c r="A23" s="238"/>
      <c r="B23" s="230"/>
      <c r="C23" s="232"/>
      <c r="D23" s="232"/>
      <c r="E23" s="233"/>
      <c r="F23" s="234"/>
      <c r="G23" s="233"/>
      <c r="H23" s="224"/>
      <c r="I23" s="227"/>
      <c r="J23" s="228"/>
    </row>
    <row r="24" spans="1:10">
      <c r="A24" s="238"/>
      <c r="B24" s="230"/>
      <c r="C24" s="232"/>
      <c r="D24" s="232"/>
      <c r="E24" s="233"/>
      <c r="F24" s="234"/>
      <c r="G24" s="233"/>
      <c r="H24" s="224"/>
      <c r="I24" s="227"/>
      <c r="J24" s="228"/>
    </row>
    <row r="25" spans="1:10">
      <c r="A25" s="238"/>
      <c r="B25" s="230"/>
      <c r="C25" s="232"/>
      <c r="D25" s="232"/>
      <c r="E25" s="233"/>
      <c r="F25" s="234"/>
      <c r="G25" s="233"/>
      <c r="H25" s="224"/>
      <c r="I25" s="227"/>
      <c r="J25" s="228"/>
    </row>
    <row r="26" spans="1:10">
      <c r="A26" s="238"/>
      <c r="B26" s="230"/>
      <c r="C26" s="232"/>
      <c r="D26" s="232"/>
      <c r="E26" s="233"/>
      <c r="F26" s="234"/>
      <c r="G26" s="233"/>
      <c r="H26" s="224"/>
      <c r="I26" s="227"/>
      <c r="J26" s="228"/>
    </row>
    <row r="27" spans="1:10">
      <c r="A27" s="238"/>
      <c r="B27" s="230"/>
      <c r="C27" s="232"/>
      <c r="D27" s="232"/>
      <c r="E27" s="233"/>
      <c r="F27" s="234"/>
      <c r="G27" s="233"/>
      <c r="H27" s="224"/>
      <c r="I27" s="227"/>
      <c r="J27" s="228"/>
    </row>
    <row r="28" spans="1:10">
      <c r="A28" s="238"/>
      <c r="B28" s="231"/>
      <c r="C28" s="232"/>
      <c r="D28" s="232"/>
      <c r="E28" s="233"/>
      <c r="F28" s="234"/>
      <c r="G28" s="233"/>
      <c r="H28" s="225"/>
      <c r="I28" s="237"/>
      <c r="J28" s="228"/>
    </row>
    <row r="29" spans="1:10">
      <c r="A29" s="238" t="s">
        <v>5</v>
      </c>
      <c r="B29" s="239"/>
      <c r="C29" s="233">
        <f>SUM(C11:C28)</f>
        <v>0</v>
      </c>
      <c r="D29" s="233">
        <f t="shared" ref="D29:F29" si="0">SUM(D11:D28)</f>
        <v>0</v>
      </c>
      <c r="E29" s="233">
        <f t="shared" si="0"/>
        <v>0</v>
      </c>
      <c r="F29" s="233">
        <f t="shared" si="0"/>
        <v>0</v>
      </c>
      <c r="G29" s="226"/>
      <c r="H29" s="233">
        <f t="shared" ref="H29" si="1">SUM(H11:H28)</f>
        <v>0</v>
      </c>
      <c r="I29" s="223">
        <f>ROUNDDOWN((H29*(2/3)),0)</f>
        <v>0</v>
      </c>
      <c r="J29" s="228"/>
    </row>
    <row r="30" spans="1:10">
      <c r="A30" s="238"/>
      <c r="B30" s="239"/>
      <c r="C30" s="233"/>
      <c r="D30" s="233"/>
      <c r="E30" s="233"/>
      <c r="F30" s="233"/>
      <c r="G30" s="227"/>
      <c r="H30" s="233"/>
      <c r="I30" s="224"/>
      <c r="J30" s="228"/>
    </row>
    <row r="31" spans="1:10">
      <c r="A31" s="238"/>
      <c r="B31" s="239"/>
      <c r="C31" s="233"/>
      <c r="D31" s="233"/>
      <c r="E31" s="233"/>
      <c r="F31" s="233"/>
      <c r="G31" s="227"/>
      <c r="H31" s="233"/>
      <c r="I31" s="224"/>
      <c r="J31" s="228"/>
    </row>
    <row r="32" spans="1:10">
      <c r="A32" s="238"/>
      <c r="B32" s="239"/>
      <c r="C32" s="233"/>
      <c r="D32" s="233"/>
      <c r="E32" s="233"/>
      <c r="F32" s="233"/>
      <c r="G32" s="227"/>
      <c r="H32" s="233"/>
      <c r="I32" s="224"/>
      <c r="J32" s="228"/>
    </row>
    <row r="33" spans="1:10" ht="13.8" thickBot="1">
      <c r="A33" s="240"/>
      <c r="B33" s="241"/>
      <c r="C33" s="242"/>
      <c r="D33" s="242"/>
      <c r="E33" s="242"/>
      <c r="F33" s="242"/>
      <c r="G33" s="227"/>
      <c r="H33" s="242"/>
      <c r="I33" s="244"/>
      <c r="J33" s="245"/>
    </row>
    <row r="34" spans="1:10">
      <c r="A34" s="26"/>
      <c r="B34" s="26"/>
      <c r="C34" s="26"/>
      <c r="D34" s="26"/>
      <c r="E34" s="26"/>
      <c r="F34" s="26"/>
      <c r="G34" s="82"/>
      <c r="H34" s="26"/>
      <c r="I34" s="26"/>
      <c r="J34" s="26"/>
    </row>
    <row r="35" spans="1:10" ht="13.5" customHeight="1">
      <c r="A35" s="235" t="s">
        <v>117</v>
      </c>
      <c r="B35" s="235"/>
      <c r="C35" s="235"/>
      <c r="D35" s="235"/>
      <c r="E35" s="235"/>
      <c r="F35" s="235"/>
      <c r="G35" s="235"/>
      <c r="H35" s="235"/>
      <c r="I35" s="235"/>
      <c r="J35" s="235"/>
    </row>
    <row r="36" spans="1:10">
      <c r="A36" s="235"/>
      <c r="B36" s="235"/>
      <c r="C36" s="235"/>
      <c r="D36" s="235"/>
      <c r="E36" s="235"/>
      <c r="F36" s="235"/>
      <c r="G36" s="235"/>
      <c r="H36" s="235"/>
      <c r="I36" s="235"/>
      <c r="J36" s="235"/>
    </row>
    <row r="37" spans="1:10">
      <c r="A37" s="235"/>
      <c r="B37" s="235"/>
      <c r="C37" s="235"/>
      <c r="D37" s="235"/>
      <c r="E37" s="235"/>
      <c r="F37" s="235"/>
      <c r="G37" s="235"/>
      <c r="H37" s="235"/>
      <c r="I37" s="235"/>
      <c r="J37" s="235"/>
    </row>
    <row r="38" spans="1:10">
      <c r="A38" s="235"/>
      <c r="B38" s="235"/>
      <c r="C38" s="235"/>
      <c r="D38" s="235"/>
      <c r="E38" s="235"/>
      <c r="F38" s="235"/>
      <c r="G38" s="235"/>
      <c r="H38" s="235"/>
      <c r="I38" s="235"/>
      <c r="J38" s="235"/>
    </row>
    <row r="39" spans="1:10">
      <c r="A39" s="235"/>
      <c r="B39" s="235"/>
      <c r="C39" s="235"/>
      <c r="D39" s="235"/>
      <c r="E39" s="235"/>
      <c r="F39" s="235"/>
      <c r="G39" s="235"/>
      <c r="H39" s="235"/>
      <c r="I39" s="235"/>
      <c r="J39" s="235"/>
    </row>
    <row r="40" spans="1:10">
      <c r="A40" s="10"/>
      <c r="B40" s="236"/>
      <c r="C40" s="236"/>
      <c r="D40" s="236"/>
      <c r="E40" s="236"/>
      <c r="F40" s="10"/>
      <c r="G40" s="10"/>
      <c r="H40" s="10"/>
      <c r="I40" s="10"/>
      <c r="J40" s="10"/>
    </row>
    <row r="41" spans="1:10">
      <c r="A41" s="10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0"/>
      <c r="B42" s="10"/>
      <c r="C42" s="10"/>
      <c r="D42" s="10"/>
      <c r="E42" s="10"/>
      <c r="F42" s="236"/>
      <c r="G42" s="236"/>
      <c r="H42" s="236"/>
      <c r="I42" s="236"/>
      <c r="J42" s="10"/>
    </row>
    <row r="43" spans="1:10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52" spans="8:8">
      <c r="H52" s="20"/>
    </row>
  </sheetData>
  <mergeCells count="40">
    <mergeCell ref="A35:J39"/>
    <mergeCell ref="B40:E40"/>
    <mergeCell ref="F42:I42"/>
    <mergeCell ref="I20:I28"/>
    <mergeCell ref="J20:J28"/>
    <mergeCell ref="A29:B33"/>
    <mergeCell ref="C29:C33"/>
    <mergeCell ref="D29:D33"/>
    <mergeCell ref="E29:E33"/>
    <mergeCell ref="F29:F33"/>
    <mergeCell ref="G29:G33"/>
    <mergeCell ref="H29:H33"/>
    <mergeCell ref="A11:A28"/>
    <mergeCell ref="I29:I33"/>
    <mergeCell ref="J29:J33"/>
    <mergeCell ref="G11:G19"/>
    <mergeCell ref="H11:H19"/>
    <mergeCell ref="I11:I19"/>
    <mergeCell ref="J11:J19"/>
    <mergeCell ref="B20:B28"/>
    <mergeCell ref="C20:C28"/>
    <mergeCell ref="D20:D28"/>
    <mergeCell ref="E20:E28"/>
    <mergeCell ref="F20:F28"/>
    <mergeCell ref="G20:G28"/>
    <mergeCell ref="B11:B19"/>
    <mergeCell ref="C11:C19"/>
    <mergeCell ref="D11:D19"/>
    <mergeCell ref="E11:E19"/>
    <mergeCell ref="F11:F19"/>
    <mergeCell ref="H20:H28"/>
    <mergeCell ref="A1:B1"/>
    <mergeCell ref="A5:J5"/>
    <mergeCell ref="A8:B10"/>
    <mergeCell ref="H8:H10"/>
    <mergeCell ref="I8:I10"/>
    <mergeCell ref="J8:J10"/>
    <mergeCell ref="E9:E10"/>
    <mergeCell ref="F9:F10"/>
    <mergeCell ref="G9:G10"/>
  </mergeCells>
  <phoneticPr fontId="1"/>
  <conditionalFormatting sqref="F29:F33">
    <cfRule type="cellIs" dxfId="7" priority="1" operator="equal">
      <formula>0</formula>
    </cfRule>
  </conditionalFormatting>
  <dataValidations disablePrompts="1" count="1">
    <dataValidation imeMode="hiragana" allowBlank="1" showInputMessage="1" showErrorMessage="1" sqref="J11:J33" xr:uid="{00000000-0002-0000-0200-000000000000}"/>
  </dataValidations>
  <pageMargins left="0.8" right="0.31496062992125984" top="0.74803149606299213" bottom="0.55118110236220474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notEqual" id="{3338A750-F6C5-4C52-B2EC-7E9814D5AE73}">
            <xm:f>'（別紙３）健康診断事業実施報告書'!$H$19</xm:f>
            <x14:dxf>
              <fill>
                <patternFill>
                  <bgColor rgb="FFFFFF00"/>
                </patternFill>
              </fill>
            </x14:dxf>
          </x14:cfRule>
          <xm:sqref>F11:F19</xm:sqref>
        </x14:conditionalFormatting>
        <x14:conditionalFormatting xmlns:xm="http://schemas.microsoft.com/office/excel/2006/main">
          <x14:cfRule type="cellIs" priority="4" operator="notEqual" id="{36262F9F-E4FA-4DC0-B95A-BB508D5735F7}">
            <xm:f>'（別紙３）健康診断事業実施報告書'!$I$19</xm:f>
            <x14:dxf>
              <fill>
                <patternFill>
                  <bgColor rgb="FFFFFF00"/>
                </patternFill>
              </fill>
            </x14:dxf>
          </x14:cfRule>
          <xm:sqref>F20:F28</xm:sqref>
        </x14:conditionalFormatting>
        <x14:conditionalFormatting xmlns:xm="http://schemas.microsoft.com/office/excel/2006/main">
          <x14:cfRule type="cellIs" priority="2" operator="notEqual" id="{C98FE473-C029-4C6E-A187-1E74CE34FD1B}">
            <xm:f>'D:\01 感染症担当\☆☆結核\☆結核対策補助金交付\【R2改訂・作業中】結核対策費補助金交付要領＆様式\[【１】申請書（様式第1号）と添付様式あ.xlsx]（別紙３）健康診断事業計画書'!#REF!</xm:f>
            <x14:dxf>
              <fill>
                <patternFill>
                  <bgColor rgb="FFFFFF00"/>
                </patternFill>
              </fill>
            </x14:dxf>
          </x14:cfRule>
          <xm:sqref>F29:F33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O27"/>
  <sheetViews>
    <sheetView showGridLines="0" zoomScaleNormal="100" zoomScaleSheetLayoutView="100" workbookViewId="0"/>
  </sheetViews>
  <sheetFormatPr defaultColWidth="9" defaultRowHeight="13.2"/>
  <cols>
    <col min="1" max="1" width="3.77734375" style="12" customWidth="1"/>
    <col min="2" max="2" width="14.88671875" style="12" customWidth="1"/>
    <col min="3" max="7" width="10.6640625" style="12" customWidth="1"/>
    <col min="8" max="9" width="15.6640625" style="12" customWidth="1"/>
    <col min="10" max="10" width="16" style="12" customWidth="1"/>
    <col min="11" max="11" width="1.6640625" style="12" customWidth="1"/>
    <col min="12" max="12" width="12.6640625" style="12" customWidth="1"/>
    <col min="13" max="13" width="15.6640625" style="12" customWidth="1"/>
    <col min="14" max="14" width="0.21875" style="12" customWidth="1"/>
    <col min="15" max="16384" width="9" style="12"/>
  </cols>
  <sheetData>
    <row r="1" spans="1:14">
      <c r="A1" s="25"/>
      <c r="B1" s="27" t="s">
        <v>84</v>
      </c>
      <c r="C1" s="27"/>
      <c r="D1" s="26"/>
      <c r="E1" s="26"/>
      <c r="F1" s="26"/>
      <c r="G1" s="26"/>
      <c r="H1" s="26"/>
      <c r="I1" s="26"/>
      <c r="J1" s="26"/>
      <c r="K1" s="26"/>
      <c r="L1" s="26"/>
      <c r="M1" s="10"/>
      <c r="N1" s="13"/>
    </row>
    <row r="2" spans="1:14" ht="19.2">
      <c r="A2" s="25"/>
      <c r="B2" s="204" t="s">
        <v>77</v>
      </c>
      <c r="C2" s="204"/>
      <c r="D2" s="204"/>
      <c r="E2" s="204"/>
      <c r="F2" s="204"/>
      <c r="G2" s="204"/>
      <c r="H2" s="204"/>
      <c r="I2" s="204"/>
      <c r="J2" s="204"/>
      <c r="K2" s="99"/>
      <c r="L2" s="48"/>
      <c r="M2" s="17"/>
      <c r="N2" s="13"/>
    </row>
    <row r="3" spans="1:14" ht="13.8" thickBot="1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0"/>
      <c r="N3" s="13"/>
    </row>
    <row r="4" spans="1:14" ht="24.75" customHeight="1">
      <c r="A4" s="25"/>
      <c r="B4" s="270"/>
      <c r="C4" s="255" t="s">
        <v>28</v>
      </c>
      <c r="D4" s="258" t="s">
        <v>29</v>
      </c>
      <c r="E4" s="258" t="s">
        <v>31</v>
      </c>
      <c r="F4" s="258" t="s">
        <v>30</v>
      </c>
      <c r="G4" s="272" t="s">
        <v>33</v>
      </c>
      <c r="H4" s="261" t="s">
        <v>65</v>
      </c>
      <c r="I4" s="262"/>
      <c r="J4" s="267" t="s">
        <v>66</v>
      </c>
      <c r="K4" s="250" t="s">
        <v>57</v>
      </c>
      <c r="L4" s="26"/>
    </row>
    <row r="5" spans="1:14" ht="24.75" customHeight="1">
      <c r="A5" s="25"/>
      <c r="B5" s="238"/>
      <c r="C5" s="256"/>
      <c r="D5" s="259"/>
      <c r="E5" s="259"/>
      <c r="F5" s="259"/>
      <c r="G5" s="273"/>
      <c r="H5" s="263" t="s">
        <v>25</v>
      </c>
      <c r="I5" s="264"/>
      <c r="J5" s="268"/>
      <c r="K5" s="207"/>
      <c r="L5" s="26"/>
    </row>
    <row r="6" spans="1:14" ht="13.5" customHeight="1">
      <c r="A6" s="25"/>
      <c r="B6" s="238"/>
      <c r="C6" s="256"/>
      <c r="D6" s="259"/>
      <c r="E6" s="259"/>
      <c r="F6" s="259"/>
      <c r="G6" s="273"/>
      <c r="H6" s="265" t="s">
        <v>32</v>
      </c>
      <c r="I6" s="266"/>
      <c r="J6" s="268"/>
      <c r="K6" s="207"/>
      <c r="L6" s="26"/>
    </row>
    <row r="7" spans="1:14" ht="24.75" customHeight="1">
      <c r="A7" s="25"/>
      <c r="B7" s="238"/>
      <c r="C7" s="256"/>
      <c r="D7" s="259"/>
      <c r="E7" s="259"/>
      <c r="F7" s="259"/>
      <c r="G7" s="273"/>
      <c r="H7" s="120"/>
      <c r="I7" s="121"/>
      <c r="J7" s="268"/>
      <c r="K7" s="207"/>
      <c r="L7" s="26"/>
    </row>
    <row r="8" spans="1:14" ht="51" customHeight="1">
      <c r="A8" s="25"/>
      <c r="B8" s="271"/>
      <c r="C8" s="257"/>
      <c r="D8" s="260"/>
      <c r="E8" s="260"/>
      <c r="F8" s="260"/>
      <c r="G8" s="274"/>
      <c r="H8" s="47" t="s">
        <v>55</v>
      </c>
      <c r="I8" s="101" t="s">
        <v>56</v>
      </c>
      <c r="J8" s="269"/>
      <c r="K8" s="207"/>
      <c r="L8" s="26"/>
    </row>
    <row r="9" spans="1:14" s="14" customFormat="1">
      <c r="A9" s="49"/>
      <c r="B9" s="50"/>
      <c r="C9" s="51" t="s">
        <v>20</v>
      </c>
      <c r="D9" s="51" t="s">
        <v>11</v>
      </c>
      <c r="E9" s="51" t="s">
        <v>11</v>
      </c>
      <c r="F9" s="51" t="s">
        <v>21</v>
      </c>
      <c r="G9" s="52" t="s">
        <v>11</v>
      </c>
      <c r="H9" s="53" t="s">
        <v>11</v>
      </c>
      <c r="I9" s="54" t="s">
        <v>11</v>
      </c>
      <c r="J9" s="111" t="s">
        <v>68</v>
      </c>
      <c r="K9" s="254"/>
      <c r="L9" s="55"/>
    </row>
    <row r="10" spans="1:14" ht="42" customHeight="1">
      <c r="A10" s="25"/>
      <c r="B10" s="56" t="s">
        <v>7</v>
      </c>
      <c r="C10" s="5"/>
      <c r="D10" s="5"/>
      <c r="E10" s="5"/>
      <c r="F10" s="57">
        <f>IF(E10=0,0,E10/D10*100)</f>
        <v>0</v>
      </c>
      <c r="G10" s="5"/>
      <c r="H10" s="5"/>
      <c r="I10" s="102"/>
      <c r="J10" s="115">
        <f>H10+I10</f>
        <v>0</v>
      </c>
      <c r="K10" s="254"/>
      <c r="L10" s="26"/>
    </row>
    <row r="11" spans="1:14" ht="42" customHeight="1">
      <c r="A11" s="25"/>
      <c r="B11" s="58" t="s">
        <v>8</v>
      </c>
      <c r="C11" s="8"/>
      <c r="D11" s="8"/>
      <c r="E11" s="8"/>
      <c r="F11" s="59">
        <f>IF(E11=0,0,E11/D11*100)</f>
        <v>0</v>
      </c>
      <c r="G11" s="5"/>
      <c r="H11" s="8"/>
      <c r="I11" s="103"/>
      <c r="J11" s="115">
        <f>H11+I11</f>
        <v>0</v>
      </c>
      <c r="K11" s="60"/>
      <c r="L11" s="119" t="s">
        <v>67</v>
      </c>
    </row>
    <row r="12" spans="1:14" ht="42" customHeight="1">
      <c r="A12" s="61"/>
      <c r="B12" s="58" t="s">
        <v>9</v>
      </c>
      <c r="C12" s="8"/>
      <c r="D12" s="8"/>
      <c r="E12" s="8"/>
      <c r="F12" s="59">
        <f>IF(E12=0,0,E12/D12*100)</f>
        <v>0</v>
      </c>
      <c r="G12" s="8"/>
      <c r="H12" s="8"/>
      <c r="I12" s="103"/>
      <c r="J12" s="115">
        <f>H12+I12</f>
        <v>0</v>
      </c>
      <c r="K12" s="60"/>
      <c r="L12" s="26"/>
    </row>
    <row r="13" spans="1:14" ht="42" customHeight="1" thickBot="1">
      <c r="A13" s="25"/>
      <c r="B13" s="62" t="s">
        <v>10</v>
      </c>
      <c r="C13" s="63"/>
      <c r="D13" s="64">
        <f>SUM(D10:D12)</f>
        <v>0</v>
      </c>
      <c r="E13" s="64">
        <f>SUM(E10:E12)</f>
        <v>0</v>
      </c>
      <c r="F13" s="65">
        <f>IF(E13=0,0,E13/D13*100)</f>
        <v>0</v>
      </c>
      <c r="G13" s="64">
        <f>SUM(G10:G12)</f>
        <v>0</v>
      </c>
      <c r="H13" s="64">
        <f>SUM(H10:H12)</f>
        <v>0</v>
      </c>
      <c r="I13" s="104">
        <f>SUM(I10:I12)</f>
        <v>0</v>
      </c>
      <c r="J13" s="112">
        <f>SUM(J10:J12)</f>
        <v>0</v>
      </c>
      <c r="K13" s="66"/>
      <c r="L13" s="26"/>
    </row>
    <row r="14" spans="1:14" ht="13.5" customHeight="1" thickTop="1">
      <c r="A14" s="25"/>
      <c r="B14" s="251" t="s">
        <v>26</v>
      </c>
      <c r="C14" s="227"/>
      <c r="D14" s="227"/>
      <c r="E14" s="227"/>
      <c r="F14" s="227"/>
      <c r="G14" s="227"/>
      <c r="H14" s="67" t="s">
        <v>12</v>
      </c>
      <c r="I14" s="105" t="s">
        <v>12</v>
      </c>
      <c r="J14" s="275"/>
      <c r="K14" s="253"/>
      <c r="L14" s="26"/>
    </row>
    <row r="15" spans="1:14" ht="29.1" customHeight="1">
      <c r="A15" s="25"/>
      <c r="B15" s="252"/>
      <c r="C15" s="237"/>
      <c r="D15" s="237"/>
      <c r="E15" s="237"/>
      <c r="F15" s="237"/>
      <c r="G15" s="237"/>
      <c r="H15" s="68">
        <v>503</v>
      </c>
      <c r="I15" s="106">
        <v>1740</v>
      </c>
      <c r="J15" s="276"/>
      <c r="K15" s="253"/>
      <c r="L15" s="26"/>
    </row>
    <row r="16" spans="1:14" ht="13.5" customHeight="1">
      <c r="A16" s="25"/>
      <c r="B16" s="248" t="s">
        <v>40</v>
      </c>
      <c r="C16" s="226"/>
      <c r="D16" s="226"/>
      <c r="E16" s="226"/>
      <c r="F16" s="226"/>
      <c r="G16" s="226"/>
      <c r="H16" s="51" t="s">
        <v>22</v>
      </c>
      <c r="I16" s="107" t="s">
        <v>22</v>
      </c>
      <c r="J16" s="276"/>
      <c r="K16" s="69"/>
      <c r="L16" s="26"/>
    </row>
    <row r="17" spans="1:15" ht="29.1" customHeight="1">
      <c r="A17" s="25"/>
      <c r="B17" s="249"/>
      <c r="C17" s="237"/>
      <c r="D17" s="237"/>
      <c r="E17" s="237"/>
      <c r="F17" s="237"/>
      <c r="G17" s="237"/>
      <c r="H17" s="70">
        <f>H13*H15</f>
        <v>0</v>
      </c>
      <c r="I17" s="108">
        <f>I13*I15</f>
        <v>0</v>
      </c>
      <c r="J17" s="276"/>
      <c r="K17" s="71"/>
      <c r="L17" s="26"/>
    </row>
    <row r="18" spans="1:15">
      <c r="A18" s="25"/>
      <c r="B18" s="248" t="s">
        <v>41</v>
      </c>
      <c r="C18" s="226"/>
      <c r="D18" s="226"/>
      <c r="E18" s="226"/>
      <c r="F18" s="226"/>
      <c r="G18" s="226"/>
      <c r="H18" s="51" t="s">
        <v>22</v>
      </c>
      <c r="I18" s="107" t="s">
        <v>22</v>
      </c>
      <c r="J18" s="72" t="s">
        <v>12</v>
      </c>
      <c r="K18" s="69"/>
      <c r="L18" s="26"/>
    </row>
    <row r="19" spans="1:15" ht="29.1" customHeight="1">
      <c r="A19" s="25"/>
      <c r="B19" s="249"/>
      <c r="C19" s="237"/>
      <c r="D19" s="237"/>
      <c r="E19" s="237"/>
      <c r="F19" s="237"/>
      <c r="G19" s="237"/>
      <c r="H19" s="9"/>
      <c r="I19" s="109"/>
      <c r="J19" s="73">
        <f>+H19+I19</f>
        <v>0</v>
      </c>
      <c r="L19" s="247"/>
      <c r="M19" s="247"/>
      <c r="N19" s="247"/>
      <c r="O19" s="247"/>
    </row>
    <row r="20" spans="1:15" ht="13.5" customHeight="1">
      <c r="A20" s="25"/>
      <c r="B20" s="278" t="s">
        <v>38</v>
      </c>
      <c r="C20" s="226"/>
      <c r="D20" s="226"/>
      <c r="E20" s="226"/>
      <c r="F20" s="226"/>
      <c r="G20" s="226"/>
      <c r="H20" s="74" t="s">
        <v>39</v>
      </c>
      <c r="I20" s="75"/>
      <c r="J20" s="113" t="s">
        <v>12</v>
      </c>
      <c r="K20" s="100"/>
      <c r="L20" s="247"/>
      <c r="M20" s="247"/>
      <c r="N20" s="247"/>
      <c r="O20" s="247"/>
    </row>
    <row r="21" spans="1:15" ht="33.75" customHeight="1" thickBot="1">
      <c r="A21" s="25"/>
      <c r="B21" s="279"/>
      <c r="C21" s="277"/>
      <c r="D21" s="277"/>
      <c r="E21" s="277"/>
      <c r="F21" s="277"/>
      <c r="G21" s="277"/>
      <c r="H21" s="76">
        <f>IF(H17&gt;=H19,H19,H17)</f>
        <v>0</v>
      </c>
      <c r="I21" s="110">
        <f>IF(I17&gt;=I19,I19,I17)</f>
        <v>0</v>
      </c>
      <c r="J21" s="114">
        <f>+H21+I21</f>
        <v>0</v>
      </c>
      <c r="K21" s="71"/>
      <c r="L21" s="247"/>
      <c r="M21" s="247"/>
      <c r="N21" s="247"/>
      <c r="O21" s="247"/>
    </row>
    <row r="22" spans="1:15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13"/>
      <c r="N22" s="16"/>
    </row>
    <row r="23" spans="1:15" ht="13.5" customHeight="1">
      <c r="A23" s="25"/>
      <c r="B23" s="246" t="s">
        <v>72</v>
      </c>
      <c r="C23" s="246"/>
      <c r="D23" s="246"/>
      <c r="E23" s="246"/>
      <c r="F23" s="246"/>
      <c r="G23" s="246"/>
      <c r="H23" s="246"/>
      <c r="I23" s="246"/>
      <c r="J23" s="246"/>
      <c r="K23" s="98"/>
      <c r="L23" s="98"/>
      <c r="M23" s="13"/>
      <c r="N23" s="16"/>
    </row>
    <row r="24" spans="1:15">
      <c r="A24" s="25"/>
      <c r="B24" s="246"/>
      <c r="C24" s="246"/>
      <c r="D24" s="246"/>
      <c r="E24" s="246"/>
      <c r="F24" s="246"/>
      <c r="G24" s="246"/>
      <c r="H24" s="246"/>
      <c r="I24" s="246"/>
      <c r="J24" s="246"/>
      <c r="K24" s="98"/>
      <c r="L24" s="98"/>
      <c r="M24" s="15"/>
      <c r="N24" s="13"/>
    </row>
    <row r="25" spans="1:15">
      <c r="A25" s="25"/>
      <c r="B25" s="246"/>
      <c r="C25" s="246"/>
      <c r="D25" s="246"/>
      <c r="E25" s="246"/>
      <c r="F25" s="246"/>
      <c r="G25" s="246"/>
      <c r="H25" s="246"/>
      <c r="I25" s="246"/>
      <c r="J25" s="246"/>
      <c r="K25" s="98"/>
      <c r="L25" s="98"/>
      <c r="M25" s="15"/>
      <c r="N25" s="13"/>
    </row>
    <row r="26" spans="1:15">
      <c r="A26" s="25"/>
      <c r="B26" s="246"/>
      <c r="C26" s="246"/>
      <c r="D26" s="246"/>
      <c r="E26" s="246"/>
      <c r="F26" s="246"/>
      <c r="G26" s="246"/>
      <c r="H26" s="246"/>
      <c r="I26" s="246"/>
      <c r="J26" s="246"/>
      <c r="K26" s="98"/>
      <c r="L26" s="98"/>
    </row>
    <row r="27" spans="1:15">
      <c r="A27" s="25"/>
      <c r="B27" s="246"/>
      <c r="C27" s="246"/>
      <c r="D27" s="246"/>
      <c r="E27" s="246"/>
      <c r="F27" s="246"/>
      <c r="G27" s="246"/>
      <c r="H27" s="246"/>
      <c r="I27" s="246"/>
      <c r="J27" s="246"/>
      <c r="K27" s="98"/>
      <c r="L27" s="98"/>
    </row>
  </sheetData>
  <mergeCells count="42">
    <mergeCell ref="G20:G21"/>
    <mergeCell ref="B20:B21"/>
    <mergeCell ref="C20:C21"/>
    <mergeCell ref="D20:D21"/>
    <mergeCell ref="E20:E21"/>
    <mergeCell ref="F20:F21"/>
    <mergeCell ref="J14:J15"/>
    <mergeCell ref="J16:J17"/>
    <mergeCell ref="E14:E15"/>
    <mergeCell ref="F14:F15"/>
    <mergeCell ref="G14:G15"/>
    <mergeCell ref="B4:B8"/>
    <mergeCell ref="G4:G8"/>
    <mergeCell ref="G16:G17"/>
    <mergeCell ref="C14:C15"/>
    <mergeCell ref="G18:G19"/>
    <mergeCell ref="D14:D15"/>
    <mergeCell ref="K9:K10"/>
    <mergeCell ref="C4:C8"/>
    <mergeCell ref="D4:D8"/>
    <mergeCell ref="E4:E8"/>
    <mergeCell ref="F4:F8"/>
    <mergeCell ref="H4:I4"/>
    <mergeCell ref="H5:I5"/>
    <mergeCell ref="H6:I6"/>
    <mergeCell ref="J4:J8"/>
    <mergeCell ref="B23:J27"/>
    <mergeCell ref="B2:J2"/>
    <mergeCell ref="L19:O21"/>
    <mergeCell ref="B18:B19"/>
    <mergeCell ref="K4:K8"/>
    <mergeCell ref="F16:F17"/>
    <mergeCell ref="C18:C19"/>
    <mergeCell ref="D18:D19"/>
    <mergeCell ref="E18:E19"/>
    <mergeCell ref="F18:F19"/>
    <mergeCell ref="B16:B17"/>
    <mergeCell ref="B14:B15"/>
    <mergeCell ref="C16:C17"/>
    <mergeCell ref="D16:D17"/>
    <mergeCell ref="E16:E17"/>
    <mergeCell ref="K14:K15"/>
  </mergeCells>
  <phoneticPr fontId="1"/>
  <conditionalFormatting sqref="J10">
    <cfRule type="cellIs" dxfId="37" priority="18" operator="notEqual">
      <formula>$J$10</formula>
    </cfRule>
  </conditionalFormatting>
  <conditionalFormatting sqref="G13">
    <cfRule type="cellIs" dxfId="36" priority="11" operator="notEqual">
      <formula>$J$13</formula>
    </cfRule>
  </conditionalFormatting>
  <printOptions horizontalCentered="1" verticalCentered="1"/>
  <pageMargins left="0.39370078740157483" right="0.39370078740157483" top="0.98425196850393704" bottom="0.74803149606299213" header="0.31496062992125984" footer="0.31496062992125984"/>
  <ignoredErrors>
    <ignoredError sqref="H17 I21:J21 J10:J12" unlockedFormula="1"/>
    <ignoredError sqref="F1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K30"/>
  <sheetViews>
    <sheetView showGridLines="0" zoomScaleNormal="100" zoomScaleSheetLayoutView="100" workbookViewId="0">
      <selection sqref="A1:B1"/>
    </sheetView>
  </sheetViews>
  <sheetFormatPr defaultColWidth="9" defaultRowHeight="13.2"/>
  <cols>
    <col min="1" max="1" width="15.6640625" style="6" customWidth="1"/>
    <col min="2" max="2" width="19.6640625" style="6" customWidth="1"/>
    <col min="3" max="3" width="18.88671875" style="6" customWidth="1"/>
    <col min="4" max="4" width="3.6640625" style="6" customWidth="1"/>
    <col min="5" max="5" width="2.6640625" style="6" customWidth="1"/>
    <col min="6" max="6" width="3.6640625" style="6" customWidth="1"/>
    <col min="7" max="7" width="2.6640625" style="6" customWidth="1"/>
    <col min="8" max="8" width="3.6640625" style="6" customWidth="1"/>
    <col min="9" max="9" width="2.6640625" style="6" customWidth="1"/>
    <col min="10" max="10" width="17" style="6" customWidth="1"/>
    <col min="11" max="16384" width="9" style="6"/>
  </cols>
  <sheetData>
    <row r="1" spans="1:11">
      <c r="A1" s="203" t="s">
        <v>86</v>
      </c>
      <c r="B1" s="203"/>
      <c r="C1" s="26"/>
      <c r="D1" s="26"/>
      <c r="E1" s="26"/>
      <c r="F1" s="26"/>
      <c r="G1" s="26"/>
      <c r="H1" s="26"/>
      <c r="I1" s="26"/>
      <c r="J1" s="26"/>
      <c r="K1" s="21"/>
    </row>
    <row r="2" spans="1:11">
      <c r="A2" s="204" t="s">
        <v>87</v>
      </c>
      <c r="B2" s="204"/>
      <c r="C2" s="204"/>
      <c r="D2" s="204"/>
      <c r="E2" s="204"/>
      <c r="F2" s="204"/>
      <c r="G2" s="204"/>
      <c r="H2" s="204"/>
      <c r="I2" s="204"/>
      <c r="J2" s="204"/>
      <c r="K2" s="21"/>
    </row>
    <row r="3" spans="1:11">
      <c r="A3" s="282"/>
      <c r="B3" s="282"/>
      <c r="C3" s="282"/>
      <c r="D3" s="282"/>
      <c r="E3" s="282"/>
      <c r="F3" s="282"/>
      <c r="G3" s="282"/>
      <c r="H3" s="282"/>
      <c r="I3" s="282"/>
      <c r="J3" s="282"/>
      <c r="K3" s="21"/>
    </row>
    <row r="4" spans="1:11" ht="16.8" thickBot="1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21"/>
    </row>
    <row r="5" spans="1:11" ht="18" customHeight="1">
      <c r="A5" s="127" t="s">
        <v>4</v>
      </c>
      <c r="B5" s="128" t="s">
        <v>88</v>
      </c>
      <c r="C5" s="128" t="s">
        <v>129</v>
      </c>
      <c r="D5" s="286" t="s">
        <v>134</v>
      </c>
      <c r="E5" s="287"/>
      <c r="F5" s="287"/>
      <c r="G5" s="287"/>
      <c r="H5" s="287"/>
      <c r="I5" s="288"/>
      <c r="J5" s="129" t="s">
        <v>89</v>
      </c>
      <c r="K5" s="21"/>
    </row>
    <row r="6" spans="1:11" ht="27.75" customHeight="1">
      <c r="A6" s="130" t="s">
        <v>90</v>
      </c>
      <c r="B6" s="131"/>
      <c r="C6" s="132"/>
      <c r="D6" s="133"/>
      <c r="E6" s="134" t="s">
        <v>42</v>
      </c>
      <c r="F6" s="135"/>
      <c r="G6" s="134" t="s">
        <v>43</v>
      </c>
      <c r="H6" s="134"/>
      <c r="I6" s="134" t="s">
        <v>130</v>
      </c>
      <c r="J6" s="136"/>
      <c r="K6" s="21"/>
    </row>
    <row r="7" spans="1:11" ht="27.75" customHeight="1">
      <c r="A7" s="137" t="s">
        <v>91</v>
      </c>
      <c r="B7" s="131"/>
      <c r="C7" s="132"/>
      <c r="D7" s="133"/>
      <c r="E7" s="134" t="s">
        <v>42</v>
      </c>
      <c r="F7" s="135"/>
      <c r="G7" s="134" t="s">
        <v>43</v>
      </c>
      <c r="H7" s="134"/>
      <c r="I7" s="134" t="s">
        <v>130</v>
      </c>
      <c r="J7" s="136"/>
      <c r="K7" s="21"/>
    </row>
    <row r="8" spans="1:11" ht="27.75" customHeight="1">
      <c r="A8" s="130" t="s">
        <v>92</v>
      </c>
      <c r="B8" s="131"/>
      <c r="C8" s="132"/>
      <c r="D8" s="133"/>
      <c r="E8" s="134" t="s">
        <v>42</v>
      </c>
      <c r="F8" s="135"/>
      <c r="G8" s="134" t="s">
        <v>43</v>
      </c>
      <c r="H8" s="134"/>
      <c r="I8" s="134" t="s">
        <v>130</v>
      </c>
      <c r="J8" s="136"/>
      <c r="K8" s="21"/>
    </row>
    <row r="9" spans="1:11" ht="27.75" customHeight="1">
      <c r="A9" s="130" t="s">
        <v>93</v>
      </c>
      <c r="B9" s="131"/>
      <c r="C9" s="132"/>
      <c r="D9" s="133"/>
      <c r="E9" s="134" t="s">
        <v>42</v>
      </c>
      <c r="F9" s="135"/>
      <c r="G9" s="134" t="s">
        <v>43</v>
      </c>
      <c r="H9" s="134"/>
      <c r="I9" s="134" t="s">
        <v>130</v>
      </c>
      <c r="J9" s="136"/>
      <c r="K9" s="21"/>
    </row>
    <row r="10" spans="1:11" ht="27.75" customHeight="1">
      <c r="A10" s="130" t="s">
        <v>94</v>
      </c>
      <c r="B10" s="131"/>
      <c r="C10" s="132"/>
      <c r="D10" s="133"/>
      <c r="E10" s="134" t="s">
        <v>42</v>
      </c>
      <c r="F10" s="135"/>
      <c r="G10" s="134" t="s">
        <v>43</v>
      </c>
      <c r="H10" s="134"/>
      <c r="I10" s="134" t="s">
        <v>130</v>
      </c>
      <c r="J10" s="136"/>
      <c r="K10" s="21"/>
    </row>
    <row r="11" spans="1:11" ht="27.75" customHeight="1">
      <c r="A11" s="283" t="s">
        <v>95</v>
      </c>
      <c r="B11" s="138" t="s">
        <v>96</v>
      </c>
      <c r="C11" s="132"/>
      <c r="D11" s="133"/>
      <c r="E11" s="134" t="s">
        <v>42</v>
      </c>
      <c r="F11" s="135"/>
      <c r="G11" s="134" t="s">
        <v>43</v>
      </c>
      <c r="H11" s="134"/>
      <c r="I11" s="134" t="s">
        <v>130</v>
      </c>
      <c r="J11" s="136"/>
      <c r="K11" s="21"/>
    </row>
    <row r="12" spans="1:11" ht="27.75" customHeight="1">
      <c r="A12" s="284"/>
      <c r="B12" s="138" t="s">
        <v>97</v>
      </c>
      <c r="C12" s="132"/>
      <c r="D12" s="133"/>
      <c r="E12" s="134" t="s">
        <v>42</v>
      </c>
      <c r="F12" s="135"/>
      <c r="G12" s="134" t="s">
        <v>43</v>
      </c>
      <c r="H12" s="134"/>
      <c r="I12" s="134" t="s">
        <v>130</v>
      </c>
      <c r="J12" s="136"/>
      <c r="K12" s="21"/>
    </row>
    <row r="13" spans="1:11" ht="27.75" customHeight="1">
      <c r="A13" s="284"/>
      <c r="B13" s="138" t="s">
        <v>98</v>
      </c>
      <c r="C13" s="132"/>
      <c r="D13" s="133"/>
      <c r="E13" s="134" t="s">
        <v>42</v>
      </c>
      <c r="F13" s="135"/>
      <c r="G13" s="134" t="s">
        <v>43</v>
      </c>
      <c r="H13" s="134"/>
      <c r="I13" s="134" t="s">
        <v>130</v>
      </c>
      <c r="J13" s="136"/>
      <c r="K13" s="21"/>
    </row>
    <row r="14" spans="1:11" ht="27.75" customHeight="1">
      <c r="A14" s="284"/>
      <c r="B14" s="138" t="s">
        <v>99</v>
      </c>
      <c r="C14" s="132"/>
      <c r="D14" s="133"/>
      <c r="E14" s="134" t="s">
        <v>42</v>
      </c>
      <c r="F14" s="135"/>
      <c r="G14" s="134" t="s">
        <v>43</v>
      </c>
      <c r="H14" s="134"/>
      <c r="I14" s="134" t="s">
        <v>130</v>
      </c>
      <c r="J14" s="136"/>
      <c r="K14" s="21"/>
    </row>
    <row r="15" spans="1:11" ht="27.75" customHeight="1">
      <c r="A15" s="284"/>
      <c r="B15" s="138" t="s">
        <v>100</v>
      </c>
      <c r="C15" s="132"/>
      <c r="D15" s="133"/>
      <c r="E15" s="134" t="s">
        <v>42</v>
      </c>
      <c r="F15" s="135"/>
      <c r="G15" s="134" t="s">
        <v>43</v>
      </c>
      <c r="H15" s="134"/>
      <c r="I15" s="134" t="s">
        <v>130</v>
      </c>
      <c r="J15" s="136"/>
      <c r="K15" s="21"/>
    </row>
    <row r="16" spans="1:11" ht="27.75" customHeight="1">
      <c r="A16" s="285"/>
      <c r="B16" s="138" t="s">
        <v>101</v>
      </c>
      <c r="C16" s="132"/>
      <c r="D16" s="133"/>
      <c r="E16" s="134" t="s">
        <v>42</v>
      </c>
      <c r="F16" s="135"/>
      <c r="G16" s="134" t="s">
        <v>43</v>
      </c>
      <c r="H16" s="134"/>
      <c r="I16" s="134" t="s">
        <v>130</v>
      </c>
      <c r="J16" s="136"/>
      <c r="K16" s="21"/>
    </row>
    <row r="17" spans="1:11" ht="27.75" customHeight="1">
      <c r="A17" s="283" t="s">
        <v>102</v>
      </c>
      <c r="B17" s="138" t="s">
        <v>103</v>
      </c>
      <c r="C17" s="132"/>
      <c r="D17" s="133"/>
      <c r="E17" s="134" t="s">
        <v>42</v>
      </c>
      <c r="F17" s="135"/>
      <c r="G17" s="134" t="s">
        <v>43</v>
      </c>
      <c r="H17" s="134"/>
      <c r="I17" s="134" t="s">
        <v>130</v>
      </c>
      <c r="J17" s="136"/>
      <c r="K17" s="21"/>
    </row>
    <row r="18" spans="1:11" ht="27.75" customHeight="1">
      <c r="A18" s="284"/>
      <c r="B18" s="138" t="s">
        <v>104</v>
      </c>
      <c r="C18" s="132"/>
      <c r="D18" s="133"/>
      <c r="E18" s="134" t="s">
        <v>42</v>
      </c>
      <c r="F18" s="135"/>
      <c r="G18" s="134" t="s">
        <v>43</v>
      </c>
      <c r="H18" s="134"/>
      <c r="I18" s="134" t="s">
        <v>130</v>
      </c>
      <c r="J18" s="136"/>
      <c r="K18" s="21"/>
    </row>
    <row r="19" spans="1:11" ht="27.75" customHeight="1">
      <c r="A19" s="285"/>
      <c r="B19" s="138" t="s">
        <v>105</v>
      </c>
      <c r="C19" s="132"/>
      <c r="D19" s="133"/>
      <c r="E19" s="134" t="s">
        <v>42</v>
      </c>
      <c r="F19" s="135"/>
      <c r="G19" s="134" t="s">
        <v>43</v>
      </c>
      <c r="H19" s="134"/>
      <c r="I19" s="134" t="s">
        <v>130</v>
      </c>
      <c r="J19" s="136"/>
      <c r="K19" s="21"/>
    </row>
    <row r="20" spans="1:11" ht="27.75" customHeight="1">
      <c r="A20" s="130" t="s">
        <v>106</v>
      </c>
      <c r="B20" s="131"/>
      <c r="C20" s="139"/>
      <c r="D20" s="133"/>
      <c r="E20" s="134" t="s">
        <v>42</v>
      </c>
      <c r="F20" s="135"/>
      <c r="G20" s="134" t="s">
        <v>43</v>
      </c>
      <c r="H20" s="134"/>
      <c r="I20" s="134" t="s">
        <v>130</v>
      </c>
      <c r="J20" s="136"/>
      <c r="K20" s="21"/>
    </row>
    <row r="21" spans="1:11" ht="27.75" customHeight="1">
      <c r="A21" s="130" t="s">
        <v>107</v>
      </c>
      <c r="B21" s="131"/>
      <c r="C21" s="132"/>
      <c r="D21" s="133"/>
      <c r="E21" s="134" t="s">
        <v>42</v>
      </c>
      <c r="F21" s="135"/>
      <c r="G21" s="134" t="s">
        <v>43</v>
      </c>
      <c r="H21" s="134"/>
      <c r="I21" s="134" t="s">
        <v>130</v>
      </c>
      <c r="J21" s="136"/>
      <c r="K21" s="21"/>
    </row>
    <row r="22" spans="1:11" ht="27.75" customHeight="1">
      <c r="A22" s="130" t="s">
        <v>108</v>
      </c>
      <c r="B22" s="131"/>
      <c r="C22" s="132"/>
      <c r="D22" s="133"/>
      <c r="E22" s="134" t="s">
        <v>42</v>
      </c>
      <c r="F22" s="135"/>
      <c r="G22" s="134" t="s">
        <v>43</v>
      </c>
      <c r="H22" s="134"/>
      <c r="I22" s="134" t="s">
        <v>130</v>
      </c>
      <c r="J22" s="136"/>
      <c r="K22" s="21"/>
    </row>
    <row r="23" spans="1:11" ht="27.75" customHeight="1">
      <c r="A23" s="130" t="s">
        <v>109</v>
      </c>
      <c r="B23" s="131"/>
      <c r="C23" s="132"/>
      <c r="D23" s="133"/>
      <c r="E23" s="134" t="s">
        <v>42</v>
      </c>
      <c r="F23" s="135"/>
      <c r="G23" s="134" t="s">
        <v>43</v>
      </c>
      <c r="H23" s="134"/>
      <c r="I23" s="134" t="s">
        <v>130</v>
      </c>
      <c r="J23" s="136"/>
      <c r="K23" s="21"/>
    </row>
    <row r="24" spans="1:11" ht="27.75" customHeight="1">
      <c r="A24" s="130" t="s">
        <v>110</v>
      </c>
      <c r="B24" s="131"/>
      <c r="C24" s="132"/>
      <c r="D24" s="133"/>
      <c r="E24" s="134" t="s">
        <v>42</v>
      </c>
      <c r="F24" s="135"/>
      <c r="G24" s="134" t="s">
        <v>43</v>
      </c>
      <c r="H24" s="134"/>
      <c r="I24" s="134" t="s">
        <v>130</v>
      </c>
      <c r="J24" s="136"/>
      <c r="K24" s="21"/>
    </row>
    <row r="25" spans="1:11" ht="27.75" customHeight="1" thickBot="1">
      <c r="A25" s="140"/>
      <c r="B25" s="141"/>
      <c r="C25" s="142"/>
      <c r="D25" s="133"/>
      <c r="E25" s="143" t="s">
        <v>42</v>
      </c>
      <c r="F25" s="135"/>
      <c r="G25" s="143" t="s">
        <v>43</v>
      </c>
      <c r="H25" s="143"/>
      <c r="I25" s="144" t="s">
        <v>130</v>
      </c>
      <c r="J25" s="145"/>
      <c r="K25" s="21"/>
    </row>
    <row r="26" spans="1:11" ht="27.75" customHeight="1" thickTop="1" thickBot="1">
      <c r="A26" s="146" t="s">
        <v>13</v>
      </c>
      <c r="B26" s="147"/>
      <c r="C26" s="148" t="str">
        <f>IF(SUM(C6:C25)&gt;0,SUM(C6:C25),"")</f>
        <v/>
      </c>
      <c r="D26" s="280"/>
      <c r="E26" s="281"/>
      <c r="F26" s="281"/>
      <c r="G26" s="281"/>
      <c r="H26" s="167"/>
      <c r="I26" s="167"/>
      <c r="J26" s="149"/>
      <c r="K26" s="150" t="s">
        <v>111</v>
      </c>
    </row>
    <row r="27" spans="1:11">
      <c r="A27" s="151"/>
      <c r="B27" s="151"/>
      <c r="C27" s="151"/>
      <c r="D27" s="151"/>
      <c r="E27" s="151"/>
      <c r="F27" s="151"/>
      <c r="G27" s="151"/>
      <c r="H27" s="151"/>
      <c r="I27" s="151"/>
      <c r="J27" s="151"/>
      <c r="K27" s="21"/>
    </row>
    <row r="28" spans="1:11" ht="13.5" customHeight="1">
      <c r="A28" s="151"/>
      <c r="B28" s="151"/>
      <c r="C28" s="152"/>
      <c r="D28" s="152"/>
      <c r="E28" s="152"/>
      <c r="F28" s="152"/>
      <c r="G28" s="152"/>
      <c r="H28" s="152"/>
      <c r="I28" s="152"/>
      <c r="J28" s="152"/>
      <c r="K28" s="21"/>
    </row>
    <row r="29" spans="1:11">
      <c r="A29" s="151"/>
      <c r="B29" s="151"/>
      <c r="C29" s="152"/>
      <c r="D29" s="152"/>
      <c r="E29" s="152"/>
      <c r="F29" s="152"/>
      <c r="G29" s="152"/>
      <c r="H29" s="152"/>
      <c r="I29" s="152"/>
      <c r="J29" s="152"/>
      <c r="K29" s="21"/>
    </row>
    <row r="30" spans="1:11">
      <c r="A30" s="153"/>
      <c r="B30" s="153"/>
      <c r="C30" s="153"/>
      <c r="D30" s="153"/>
      <c r="E30" s="153"/>
      <c r="F30" s="153"/>
      <c r="G30" s="153"/>
      <c r="H30" s="153"/>
      <c r="I30" s="153"/>
      <c r="J30" s="153"/>
    </row>
  </sheetData>
  <mergeCells count="6">
    <mergeCell ref="D26:G26"/>
    <mergeCell ref="A1:B1"/>
    <mergeCell ref="A2:J3"/>
    <mergeCell ref="A11:A16"/>
    <mergeCell ref="A17:A19"/>
    <mergeCell ref="D5:I5"/>
  </mergeCells>
  <phoneticPr fontId="1"/>
  <conditionalFormatting sqref="D6:D25">
    <cfRule type="expression" dxfId="35" priority="5">
      <formula>D6&gt;0</formula>
    </cfRule>
    <cfRule type="expression" dxfId="34" priority="6">
      <formula>C6&gt;0</formula>
    </cfRule>
  </conditionalFormatting>
  <conditionalFormatting sqref="F6:F25">
    <cfRule type="expression" dxfId="33" priority="3">
      <formula>F6&gt;0</formula>
    </cfRule>
    <cfRule type="expression" dxfId="32" priority="4">
      <formula>C6&gt;0</formula>
    </cfRule>
  </conditionalFormatting>
  <conditionalFormatting sqref="C26">
    <cfRule type="containsBlanks" priority="1" stopIfTrue="1">
      <formula>LEN(TRIM(C26))=0</formula>
    </cfRule>
  </conditionalFormatting>
  <dataValidations count="2">
    <dataValidation imeMode="hiragana" allowBlank="1" showInputMessage="1" showErrorMessage="1" sqref="A6:B25 J6:J25" xr:uid="{00000000-0002-0000-0400-000000000000}"/>
    <dataValidation imeMode="off" allowBlank="1" showInputMessage="1" showErrorMessage="1" sqref="C6:D25 F6:F25" xr:uid="{00000000-0002-0000-0400-000001000000}"/>
  </dataValidations>
  <printOptions horizontalCentered="1"/>
  <pageMargins left="0.9055118110236221" right="0.70866141732283472" top="0.74803149606299213" bottom="0.74803149606299213" header="0.31496062992125984" footer="0.31496062992125984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notEqual" id="{13EE65BB-EA41-451C-83A9-2C67F5850DD7}">
            <xm:f>'（別紙３）健康診断事業実施報告書'!#REF!</xm:f>
            <x14:dxf>
              <fill>
                <patternFill>
                  <bgColor rgb="FFFFFF00"/>
                </patternFill>
              </fill>
            </x14:dxf>
          </x14:cfRule>
          <xm:sqref>C26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J98"/>
  <sheetViews>
    <sheetView showGridLines="0" showZeros="0" zoomScaleNormal="100" zoomScaleSheetLayoutView="100" workbookViewId="0"/>
  </sheetViews>
  <sheetFormatPr defaultColWidth="9" defaultRowHeight="13.2"/>
  <cols>
    <col min="1" max="1" width="4.21875" style="6" customWidth="1"/>
    <col min="2" max="5" width="12.6640625" style="6" customWidth="1"/>
    <col min="6" max="6" width="19" style="6" customWidth="1"/>
    <col min="7" max="7" width="14.21875" style="6" customWidth="1"/>
    <col min="8" max="8" width="6.21875" style="6" customWidth="1"/>
    <col min="9" max="16384" width="9" style="6"/>
  </cols>
  <sheetData>
    <row r="1" spans="1:10" ht="21.75" customHeight="1">
      <c r="A1" s="26"/>
      <c r="B1" s="27" t="s">
        <v>85</v>
      </c>
      <c r="C1" s="27"/>
      <c r="D1" s="26"/>
      <c r="E1" s="26"/>
      <c r="F1" s="26"/>
      <c r="G1" s="26"/>
      <c r="H1" s="7"/>
      <c r="I1" s="7"/>
      <c r="J1" s="7"/>
    </row>
    <row r="2" spans="1:10">
      <c r="A2" s="26"/>
      <c r="B2" s="204" t="s">
        <v>132</v>
      </c>
      <c r="C2" s="204"/>
      <c r="D2" s="204"/>
      <c r="E2" s="204"/>
      <c r="F2" s="204"/>
      <c r="G2" s="204"/>
      <c r="H2" s="7"/>
      <c r="I2" s="7"/>
      <c r="J2" s="7"/>
    </row>
    <row r="3" spans="1:10">
      <c r="A3" s="26"/>
      <c r="B3" s="204"/>
      <c r="C3" s="204"/>
      <c r="D3" s="204"/>
      <c r="E3" s="204"/>
      <c r="F3" s="204"/>
      <c r="G3" s="204"/>
      <c r="H3" s="7"/>
      <c r="I3" s="7"/>
      <c r="J3" s="7"/>
    </row>
    <row r="4" spans="1:10" ht="16.2">
      <c r="A4" s="26"/>
      <c r="B4" s="31"/>
      <c r="C4" s="31"/>
      <c r="D4" s="31"/>
      <c r="E4" s="31"/>
      <c r="F4" s="31"/>
      <c r="G4" s="31"/>
      <c r="H4" s="7"/>
      <c r="I4" s="7"/>
      <c r="J4" s="7"/>
    </row>
    <row r="5" spans="1:10" ht="13.8" thickBot="1">
      <c r="A5" s="26"/>
      <c r="B5" s="26" t="s">
        <v>14</v>
      </c>
      <c r="C5" s="26"/>
      <c r="D5" s="26"/>
      <c r="E5" s="26"/>
      <c r="F5" s="26"/>
      <c r="G5" s="26"/>
      <c r="H5" s="7"/>
      <c r="I5" s="7"/>
      <c r="J5" s="7"/>
    </row>
    <row r="6" spans="1:10" ht="27.75" customHeight="1">
      <c r="A6" s="26"/>
      <c r="B6" s="291" t="s">
        <v>24</v>
      </c>
      <c r="C6" s="292"/>
      <c r="D6" s="292"/>
      <c r="E6" s="293"/>
      <c r="F6" s="32" t="s">
        <v>131</v>
      </c>
      <c r="G6" s="33" t="s">
        <v>19</v>
      </c>
      <c r="H6" s="7"/>
      <c r="I6" s="7"/>
      <c r="J6" s="7"/>
    </row>
    <row r="7" spans="1:10" ht="27.75" customHeight="1">
      <c r="A7" s="26"/>
      <c r="B7" s="40" t="s">
        <v>74</v>
      </c>
      <c r="C7" s="8" t="s">
        <v>69</v>
      </c>
      <c r="D7" s="45" t="s">
        <v>70</v>
      </c>
      <c r="E7" s="8"/>
      <c r="F7" s="116"/>
      <c r="G7" s="41"/>
      <c r="H7" s="7"/>
      <c r="I7" s="7"/>
      <c r="J7" s="7"/>
    </row>
    <row r="8" spans="1:10" ht="27.75" customHeight="1">
      <c r="A8" s="26"/>
      <c r="B8" s="40"/>
      <c r="C8" s="8"/>
      <c r="D8" s="8"/>
      <c r="E8" s="8"/>
      <c r="F8" s="116"/>
      <c r="G8" s="41"/>
      <c r="H8" s="7"/>
      <c r="I8" s="7"/>
      <c r="J8" s="7"/>
    </row>
    <row r="9" spans="1:10" ht="27.75" customHeight="1" thickBot="1">
      <c r="A9" s="26"/>
      <c r="B9" s="42"/>
      <c r="C9" s="43"/>
      <c r="D9" s="43"/>
      <c r="E9" s="43"/>
      <c r="F9" s="117"/>
      <c r="G9" s="44"/>
      <c r="H9" s="7"/>
      <c r="I9" s="7"/>
      <c r="J9" s="7"/>
    </row>
    <row r="10" spans="1:10" ht="27.75" customHeight="1" thickTop="1" thickBot="1">
      <c r="A10" s="26"/>
      <c r="B10" s="34" t="s">
        <v>13</v>
      </c>
      <c r="C10" s="35"/>
      <c r="D10" s="35"/>
      <c r="E10" s="35"/>
      <c r="F10" s="46">
        <f>IF(SUM(F7:F9)&gt;=F7,SUM(F7:F9),"")</f>
        <v>0</v>
      </c>
      <c r="G10" s="36"/>
      <c r="H10" s="7"/>
      <c r="I10" s="118" t="s">
        <v>79</v>
      </c>
      <c r="J10" s="7"/>
    </row>
    <row r="11" spans="1:10">
      <c r="A11" s="26"/>
      <c r="B11" s="26"/>
      <c r="C11" s="26"/>
      <c r="D11" s="26"/>
      <c r="E11" s="26"/>
      <c r="F11" s="26"/>
      <c r="G11" s="26"/>
      <c r="H11" s="7"/>
      <c r="I11" s="7"/>
      <c r="J11" s="7"/>
    </row>
    <row r="12" spans="1:10" ht="13.8" thickBot="1">
      <c r="A12" s="26"/>
      <c r="B12" s="26" t="s">
        <v>15</v>
      </c>
      <c r="C12" s="26"/>
      <c r="D12" s="26"/>
      <c r="E12" s="26"/>
      <c r="F12" s="26"/>
      <c r="G12" s="26"/>
      <c r="H12" s="7"/>
      <c r="I12" s="7"/>
      <c r="J12" s="7"/>
    </row>
    <row r="13" spans="1:10" ht="27.75" customHeight="1">
      <c r="A13" s="26"/>
      <c r="B13" s="291" t="s">
        <v>24</v>
      </c>
      <c r="C13" s="292"/>
      <c r="D13" s="292"/>
      <c r="E13" s="293"/>
      <c r="F13" s="32" t="s">
        <v>131</v>
      </c>
      <c r="G13" s="33" t="s">
        <v>19</v>
      </c>
      <c r="H13" s="7"/>
      <c r="I13" s="7"/>
      <c r="J13" s="7"/>
    </row>
    <row r="14" spans="1:10" ht="27.75" customHeight="1">
      <c r="A14" s="26"/>
      <c r="B14" s="40"/>
      <c r="C14" s="8"/>
      <c r="D14" s="8"/>
      <c r="E14" s="8"/>
      <c r="F14" s="116"/>
      <c r="G14" s="41"/>
      <c r="H14" s="7"/>
      <c r="I14" s="7"/>
      <c r="J14" s="7"/>
    </row>
    <row r="15" spans="1:10" ht="27.75" customHeight="1">
      <c r="A15" s="26"/>
      <c r="B15" s="40"/>
      <c r="C15" s="8"/>
      <c r="D15" s="8"/>
      <c r="E15" s="8"/>
      <c r="F15" s="116"/>
      <c r="G15" s="41"/>
      <c r="H15" s="7"/>
      <c r="I15" s="7"/>
      <c r="J15" s="7"/>
    </row>
    <row r="16" spans="1:10" ht="27.75" customHeight="1">
      <c r="A16" s="26"/>
      <c r="B16" s="40"/>
      <c r="C16" s="8"/>
      <c r="D16" s="8"/>
      <c r="E16" s="8"/>
      <c r="F16" s="116"/>
      <c r="G16" s="41"/>
      <c r="H16" s="7"/>
      <c r="I16" s="7"/>
      <c r="J16" s="7"/>
    </row>
    <row r="17" spans="1:10" ht="27.75" customHeight="1">
      <c r="A17" s="26"/>
      <c r="B17" s="40"/>
      <c r="C17" s="8"/>
      <c r="D17" s="8"/>
      <c r="E17" s="8"/>
      <c r="F17" s="116"/>
      <c r="G17" s="23"/>
      <c r="H17" s="7"/>
      <c r="I17" s="7"/>
      <c r="J17" s="7"/>
    </row>
    <row r="18" spans="1:10" ht="27.75" customHeight="1">
      <c r="A18" s="26"/>
      <c r="B18" s="40"/>
      <c r="C18" s="8"/>
      <c r="D18" s="8"/>
      <c r="E18" s="8"/>
      <c r="F18" s="116"/>
      <c r="G18" s="41"/>
      <c r="H18" s="7"/>
      <c r="I18" s="7"/>
      <c r="J18" s="7"/>
    </row>
    <row r="19" spans="1:10" ht="27.75" customHeight="1">
      <c r="A19" s="26"/>
      <c r="B19" s="40"/>
      <c r="C19" s="8"/>
      <c r="D19" s="8"/>
      <c r="E19" s="8"/>
      <c r="F19" s="116"/>
      <c r="G19" s="41"/>
      <c r="H19" s="7"/>
      <c r="I19" s="289"/>
      <c r="J19" s="289"/>
    </row>
    <row r="20" spans="1:10" ht="27.75" customHeight="1">
      <c r="A20" s="26"/>
      <c r="B20" s="40"/>
      <c r="C20" s="8"/>
      <c r="D20" s="8"/>
      <c r="E20" s="8"/>
      <c r="F20" s="116"/>
      <c r="G20" s="41"/>
      <c r="H20" s="7"/>
      <c r="I20" s="289"/>
      <c r="J20" s="289"/>
    </row>
    <row r="21" spans="1:10" ht="27.75" customHeight="1">
      <c r="A21" s="26"/>
      <c r="B21" s="40"/>
      <c r="C21" s="8"/>
      <c r="D21" s="8"/>
      <c r="E21" s="8"/>
      <c r="F21" s="116"/>
      <c r="G21" s="41"/>
      <c r="H21" s="18"/>
      <c r="I21" s="289"/>
      <c r="J21" s="289"/>
    </row>
    <row r="22" spans="1:10" ht="28.5" customHeight="1">
      <c r="A22" s="26"/>
      <c r="B22" s="40"/>
      <c r="C22" s="8"/>
      <c r="D22" s="8"/>
      <c r="E22" s="8"/>
      <c r="F22" s="116"/>
      <c r="G22" s="41"/>
      <c r="H22" s="7"/>
      <c r="I22" s="289"/>
      <c r="J22" s="289"/>
    </row>
    <row r="23" spans="1:10" ht="27.75" customHeight="1" thickBot="1">
      <c r="A23" s="26"/>
      <c r="B23" s="42"/>
      <c r="C23" s="43"/>
      <c r="D23" s="43"/>
      <c r="E23" s="43"/>
      <c r="F23" s="117"/>
      <c r="G23" s="44"/>
      <c r="H23" s="7"/>
      <c r="I23" s="289"/>
      <c r="J23" s="289"/>
    </row>
    <row r="24" spans="1:10" ht="27.75" customHeight="1" thickTop="1" thickBot="1">
      <c r="A24" s="26"/>
      <c r="B24" s="34" t="s">
        <v>13</v>
      </c>
      <c r="C24" s="35"/>
      <c r="D24" s="35"/>
      <c r="E24" s="35"/>
      <c r="F24" s="37"/>
      <c r="G24" s="36"/>
      <c r="H24" s="7"/>
      <c r="I24" s="118" t="s">
        <v>79</v>
      </c>
      <c r="J24" s="7"/>
    </row>
    <row r="25" spans="1:10">
      <c r="A25" s="26"/>
      <c r="B25" s="26"/>
      <c r="C25" s="26"/>
      <c r="D25" s="26"/>
      <c r="E25" s="26"/>
      <c r="F25" s="26"/>
      <c r="G25" s="26"/>
      <c r="H25" s="7"/>
      <c r="I25" s="7"/>
      <c r="J25" s="7"/>
    </row>
    <row r="26" spans="1:10">
      <c r="A26" s="26"/>
      <c r="B26" s="26"/>
      <c r="C26" s="26"/>
      <c r="D26" s="26"/>
      <c r="E26" s="26"/>
      <c r="F26" s="26"/>
      <c r="G26" s="26"/>
      <c r="H26" s="7"/>
      <c r="I26" s="7"/>
      <c r="J26" s="7"/>
    </row>
    <row r="27" spans="1:10" ht="18" customHeight="1">
      <c r="A27" s="26"/>
      <c r="B27" s="203" t="s">
        <v>16</v>
      </c>
      <c r="C27" s="203"/>
      <c r="D27" s="203"/>
      <c r="E27" s="203"/>
      <c r="F27" s="26"/>
      <c r="G27" s="26"/>
      <c r="H27" s="7"/>
      <c r="I27" s="7"/>
      <c r="J27" s="7"/>
    </row>
    <row r="28" spans="1:10" ht="18" customHeight="1">
      <c r="A28" s="26"/>
      <c r="B28" s="24"/>
      <c r="C28" s="24"/>
      <c r="D28" s="24"/>
      <c r="E28" s="24"/>
      <c r="F28" s="26"/>
      <c r="G28" s="26"/>
      <c r="H28" s="7"/>
      <c r="I28" s="7"/>
      <c r="J28" s="7"/>
    </row>
    <row r="29" spans="1:10">
      <c r="A29" s="26"/>
      <c r="B29" s="290" t="s">
        <v>75</v>
      </c>
      <c r="C29" s="290"/>
      <c r="D29" s="26"/>
      <c r="E29" s="26"/>
      <c r="F29" s="26"/>
      <c r="G29" s="26"/>
      <c r="H29" s="7"/>
      <c r="I29" s="19"/>
      <c r="J29" s="7"/>
    </row>
    <row r="30" spans="1:10">
      <c r="A30" s="26"/>
      <c r="B30" s="38"/>
      <c r="C30" s="38"/>
      <c r="D30" s="26"/>
      <c r="E30" s="26"/>
      <c r="F30" s="26"/>
      <c r="G30" s="26"/>
      <c r="H30" s="7"/>
      <c r="I30" s="19"/>
      <c r="J30" s="7"/>
    </row>
    <row r="31" spans="1:10">
      <c r="A31" s="26"/>
      <c r="B31" s="26"/>
      <c r="C31" s="26"/>
      <c r="D31" s="27" t="s">
        <v>59</v>
      </c>
      <c r="E31" s="203">
        <f>申請書!$X$11</f>
        <v>0</v>
      </c>
      <c r="F31" s="203"/>
      <c r="G31" s="203"/>
      <c r="H31" s="7"/>
      <c r="I31" s="7"/>
      <c r="J31" s="7"/>
    </row>
    <row r="32" spans="1:10">
      <c r="A32" s="26"/>
      <c r="B32" s="26"/>
      <c r="C32" s="26"/>
      <c r="D32" s="26"/>
      <c r="E32" s="26"/>
      <c r="F32" s="26"/>
      <c r="G32" s="39"/>
      <c r="H32" s="7"/>
      <c r="I32" s="7"/>
      <c r="J32" s="7"/>
    </row>
    <row r="33" spans="1:10">
      <c r="A33" s="26"/>
      <c r="B33" s="26"/>
      <c r="C33" s="26"/>
      <c r="D33" s="24" t="s">
        <v>60</v>
      </c>
      <c r="E33" s="24"/>
      <c r="F33" s="26"/>
      <c r="G33" s="39"/>
      <c r="H33" s="21"/>
      <c r="I33" s="21"/>
      <c r="J33" s="21"/>
    </row>
    <row r="34" spans="1:10" ht="8.25" customHeight="1">
      <c r="A34" s="26"/>
      <c r="B34" s="26"/>
      <c r="C34" s="26"/>
      <c r="D34" s="30"/>
      <c r="E34" s="26" t="s">
        <v>58</v>
      </c>
      <c r="F34" s="26"/>
      <c r="G34" s="39"/>
      <c r="H34" s="21"/>
      <c r="I34" s="21"/>
      <c r="J34" s="21"/>
    </row>
    <row r="35" spans="1:10">
      <c r="A35" s="26"/>
      <c r="B35" s="26"/>
      <c r="C35" s="26"/>
      <c r="D35" s="30" t="s">
        <v>49</v>
      </c>
      <c r="E35" s="203">
        <f>申請書!$X$13</f>
        <v>0</v>
      </c>
      <c r="F35" s="203"/>
      <c r="G35" s="169"/>
      <c r="H35" s="7"/>
      <c r="I35" s="7"/>
      <c r="J35" s="7"/>
    </row>
    <row r="36" spans="1:10">
      <c r="A36" s="26"/>
      <c r="B36" s="26"/>
      <c r="C36" s="26"/>
      <c r="D36" s="26"/>
      <c r="E36" s="26"/>
      <c r="F36" s="26"/>
      <c r="G36" s="26"/>
      <c r="H36" s="7"/>
      <c r="I36" s="7"/>
      <c r="J36" s="7"/>
    </row>
    <row r="37" spans="1:10">
      <c r="A37" s="26"/>
      <c r="B37" s="26"/>
      <c r="C37" s="26"/>
      <c r="D37" s="26"/>
      <c r="E37" s="26"/>
      <c r="F37" s="26"/>
      <c r="G37" s="26"/>
      <c r="H37" s="7"/>
      <c r="I37" s="7"/>
      <c r="J37" s="7"/>
    </row>
    <row r="38" spans="1:10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>
      <c r="A39" s="7"/>
      <c r="B39" s="7"/>
      <c r="C39" s="7"/>
      <c r="D39" s="7"/>
      <c r="E39" s="7"/>
      <c r="F39" s="7"/>
      <c r="G39" s="7"/>
      <c r="H39" s="7"/>
      <c r="I39" s="7"/>
      <c r="J39" s="7"/>
    </row>
    <row r="40" spans="1:10">
      <c r="A40" s="7"/>
      <c r="B40" s="7"/>
      <c r="C40" s="7"/>
      <c r="D40" s="7"/>
      <c r="E40" s="7"/>
      <c r="F40" s="7"/>
      <c r="G40" s="7"/>
      <c r="H40" s="7"/>
      <c r="I40" s="7"/>
      <c r="J40" s="7"/>
    </row>
    <row r="41" spans="1:10">
      <c r="A41" s="7"/>
      <c r="B41" s="7"/>
      <c r="C41" s="7"/>
      <c r="D41" s="7"/>
      <c r="E41" s="7"/>
      <c r="F41" s="7"/>
      <c r="G41" s="7"/>
      <c r="H41" s="7"/>
      <c r="I41" s="7"/>
      <c r="J41" s="7"/>
    </row>
    <row r="42" spans="1:10">
      <c r="A42" s="7"/>
      <c r="B42" s="7"/>
      <c r="C42" s="7"/>
      <c r="D42" s="7"/>
      <c r="E42" s="7"/>
      <c r="F42" s="7"/>
      <c r="G42" s="7"/>
      <c r="H42" s="7"/>
      <c r="I42" s="7"/>
      <c r="J42" s="7"/>
    </row>
    <row r="43" spans="1:10">
      <c r="A43" s="7"/>
      <c r="B43" s="7"/>
      <c r="C43" s="7"/>
      <c r="D43" s="7"/>
      <c r="E43" s="7"/>
      <c r="F43" s="7"/>
      <c r="G43" s="7"/>
      <c r="H43" s="7"/>
      <c r="I43" s="7"/>
      <c r="J43" s="7"/>
    </row>
    <row r="44" spans="1:10">
      <c r="A44" s="7"/>
      <c r="B44" s="7"/>
      <c r="C44" s="7"/>
      <c r="D44" s="7"/>
      <c r="E44" s="7"/>
      <c r="F44" s="7"/>
      <c r="G44" s="7"/>
      <c r="H44" s="7"/>
      <c r="I44" s="7"/>
      <c r="J44" s="7"/>
    </row>
    <row r="45" spans="1:10">
      <c r="A45" s="7"/>
      <c r="B45" s="7"/>
      <c r="C45" s="7"/>
      <c r="D45" s="7"/>
      <c r="E45" s="7"/>
      <c r="F45" s="7"/>
      <c r="G45" s="7"/>
      <c r="H45" s="7"/>
      <c r="I45" s="7"/>
      <c r="J45" s="7"/>
    </row>
    <row r="46" spans="1:10">
      <c r="A46" s="7"/>
      <c r="B46" s="7"/>
      <c r="C46" s="7"/>
      <c r="D46" s="7"/>
      <c r="E46" s="7"/>
      <c r="F46" s="7"/>
      <c r="G46" s="7"/>
      <c r="H46" s="7"/>
      <c r="I46" s="7"/>
      <c r="J46" s="7"/>
    </row>
    <row r="47" spans="1:10">
      <c r="A47" s="7"/>
      <c r="B47" s="7"/>
      <c r="C47" s="7"/>
      <c r="D47" s="7"/>
      <c r="E47" s="7"/>
      <c r="F47" s="7"/>
      <c r="G47" s="7"/>
      <c r="H47" s="7"/>
      <c r="I47" s="7"/>
      <c r="J47" s="7"/>
    </row>
    <row r="48" spans="1:10">
      <c r="A48" s="7"/>
      <c r="B48" s="7"/>
      <c r="C48" s="7"/>
      <c r="D48" s="7"/>
      <c r="E48" s="7"/>
      <c r="F48" s="7"/>
      <c r="G48" s="7"/>
      <c r="H48" s="7"/>
      <c r="I48" s="7"/>
      <c r="J48" s="7"/>
    </row>
    <row r="49" spans="1:10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0">
      <c r="A52" s="7"/>
      <c r="B52" s="7"/>
      <c r="C52" s="7"/>
      <c r="D52" s="7"/>
      <c r="E52" s="7"/>
      <c r="F52" s="7"/>
      <c r="G52" s="7"/>
      <c r="H52" s="7"/>
      <c r="I52" s="7"/>
      <c r="J52" s="7"/>
    </row>
    <row r="53" spans="1:10">
      <c r="A53" s="7"/>
      <c r="B53" s="7"/>
      <c r="C53" s="7"/>
      <c r="D53" s="7"/>
      <c r="E53" s="7"/>
      <c r="F53" s="7"/>
      <c r="G53" s="7"/>
      <c r="H53" s="7"/>
      <c r="I53" s="7"/>
      <c r="J53" s="7"/>
    </row>
    <row r="54" spans="1:10">
      <c r="A54" s="7"/>
      <c r="B54" s="7"/>
      <c r="C54" s="7"/>
      <c r="D54" s="7"/>
      <c r="E54" s="7"/>
      <c r="F54" s="7"/>
      <c r="G54" s="7"/>
      <c r="H54" s="7"/>
      <c r="I54" s="7"/>
      <c r="J54" s="7"/>
    </row>
    <row r="55" spans="1:10">
      <c r="A55" s="7"/>
      <c r="B55" s="7"/>
      <c r="C55" s="7"/>
      <c r="D55" s="7"/>
      <c r="E55" s="7"/>
      <c r="F55" s="7"/>
      <c r="G55" s="7"/>
      <c r="H55" s="7"/>
      <c r="I55" s="7"/>
      <c r="J55" s="7"/>
    </row>
    <row r="56" spans="1:10">
      <c r="A56" s="7"/>
      <c r="B56" s="7"/>
      <c r="C56" s="7"/>
      <c r="D56" s="7"/>
      <c r="E56" s="7"/>
      <c r="F56" s="7"/>
      <c r="G56" s="7"/>
      <c r="H56" s="7"/>
      <c r="I56" s="7"/>
      <c r="J56" s="7"/>
    </row>
    <row r="57" spans="1:10">
      <c r="A57" s="7"/>
      <c r="B57" s="7"/>
      <c r="C57" s="7"/>
      <c r="D57" s="7"/>
      <c r="E57" s="7"/>
      <c r="F57" s="7"/>
      <c r="G57" s="7"/>
      <c r="H57" s="7"/>
      <c r="I57" s="7"/>
      <c r="J57" s="7"/>
    </row>
    <row r="58" spans="1:10">
      <c r="A58" s="7"/>
      <c r="B58" s="7"/>
      <c r="C58" s="7"/>
      <c r="D58" s="7"/>
      <c r="E58" s="7"/>
      <c r="F58" s="7"/>
      <c r="G58" s="7"/>
      <c r="H58" s="7"/>
      <c r="I58" s="7"/>
      <c r="J58" s="7"/>
    </row>
    <row r="59" spans="1:10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spans="1:10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10">
      <c r="A61" s="7"/>
      <c r="B61" s="7"/>
      <c r="C61" s="7"/>
      <c r="D61" s="7"/>
      <c r="E61" s="7"/>
      <c r="F61" s="7"/>
      <c r="G61" s="7"/>
      <c r="H61" s="7"/>
      <c r="I61" s="7"/>
      <c r="J61" s="7"/>
    </row>
    <row r="62" spans="1:10">
      <c r="A62" s="7"/>
      <c r="B62" s="7"/>
      <c r="C62" s="7"/>
      <c r="D62" s="7"/>
      <c r="E62" s="7"/>
      <c r="F62" s="7"/>
      <c r="G62" s="7"/>
      <c r="H62" s="7"/>
      <c r="I62" s="7"/>
      <c r="J62" s="7"/>
    </row>
    <row r="63" spans="1:10">
      <c r="A63" s="7"/>
      <c r="B63" s="7"/>
      <c r="C63" s="7"/>
      <c r="D63" s="7"/>
      <c r="E63" s="7"/>
      <c r="F63" s="7"/>
      <c r="G63" s="7"/>
      <c r="H63" s="7"/>
      <c r="I63" s="7"/>
      <c r="J63" s="7"/>
    </row>
    <row r="64" spans="1:10">
      <c r="A64" s="7"/>
      <c r="B64" s="7"/>
      <c r="C64" s="7"/>
      <c r="D64" s="7"/>
      <c r="E64" s="7"/>
      <c r="F64" s="7"/>
      <c r="G64" s="7"/>
      <c r="H64" s="7"/>
      <c r="I64" s="7"/>
      <c r="J64" s="7"/>
    </row>
    <row r="65" spans="1:10">
      <c r="A65" s="7"/>
      <c r="B65" s="7"/>
      <c r="C65" s="7"/>
      <c r="D65" s="7"/>
      <c r="E65" s="7"/>
      <c r="F65" s="7"/>
      <c r="G65" s="7"/>
      <c r="H65" s="7"/>
      <c r="I65" s="7"/>
      <c r="J65" s="7"/>
    </row>
    <row r="66" spans="1:10">
      <c r="A66" s="7"/>
      <c r="B66" s="7"/>
      <c r="C66" s="7"/>
      <c r="D66" s="7"/>
      <c r="E66" s="7"/>
      <c r="F66" s="7"/>
      <c r="G66" s="7"/>
      <c r="H66" s="7"/>
      <c r="I66" s="7"/>
      <c r="J66" s="7"/>
    </row>
    <row r="67" spans="1:10">
      <c r="A67" s="7"/>
      <c r="B67" s="7"/>
      <c r="C67" s="7"/>
      <c r="D67" s="7"/>
      <c r="E67" s="7"/>
      <c r="F67" s="7"/>
      <c r="G67" s="7"/>
      <c r="H67" s="7"/>
      <c r="I67" s="7"/>
      <c r="J67" s="7"/>
    </row>
    <row r="68" spans="1:10">
      <c r="A68" s="7"/>
      <c r="B68" s="7"/>
      <c r="C68" s="7"/>
      <c r="D68" s="7"/>
      <c r="E68" s="7"/>
      <c r="F68" s="7"/>
      <c r="G68" s="7"/>
      <c r="H68" s="7"/>
      <c r="I68" s="7"/>
      <c r="J68" s="7"/>
    </row>
    <row r="69" spans="1:10">
      <c r="A69" s="7"/>
      <c r="B69" s="7"/>
      <c r="C69" s="7"/>
      <c r="D69" s="7"/>
      <c r="E69" s="7"/>
      <c r="F69" s="7"/>
      <c r="G69" s="7"/>
      <c r="H69" s="7"/>
      <c r="I69" s="7"/>
      <c r="J69" s="7"/>
    </row>
    <row r="70" spans="1:10">
      <c r="A70" s="7"/>
      <c r="B70" s="7"/>
      <c r="C70" s="7"/>
      <c r="D70" s="7"/>
      <c r="E70" s="7"/>
      <c r="F70" s="7"/>
      <c r="G70" s="7"/>
      <c r="H70" s="7"/>
      <c r="I70" s="7"/>
      <c r="J70" s="7"/>
    </row>
    <row r="71" spans="1:10">
      <c r="A71" s="7"/>
      <c r="B71" s="7"/>
      <c r="C71" s="7"/>
      <c r="D71" s="7"/>
      <c r="E71" s="7"/>
      <c r="F71" s="7"/>
      <c r="G71" s="7"/>
      <c r="H71" s="7"/>
      <c r="I71" s="7"/>
      <c r="J71" s="7"/>
    </row>
    <row r="72" spans="1:10">
      <c r="A72" s="7"/>
      <c r="B72" s="7"/>
      <c r="C72" s="7"/>
      <c r="D72" s="7"/>
      <c r="E72" s="7"/>
      <c r="F72" s="7"/>
      <c r="G72" s="7"/>
      <c r="H72" s="7"/>
      <c r="I72" s="7"/>
      <c r="J72" s="7"/>
    </row>
    <row r="73" spans="1:10">
      <c r="A73" s="7"/>
      <c r="B73" s="7"/>
      <c r="C73" s="7"/>
      <c r="D73" s="7"/>
      <c r="E73" s="7"/>
      <c r="F73" s="7"/>
      <c r="G73" s="7"/>
      <c r="H73" s="7"/>
      <c r="I73" s="7"/>
      <c r="J73" s="7"/>
    </row>
    <row r="74" spans="1:10">
      <c r="A74" s="7"/>
      <c r="B74" s="7"/>
      <c r="C74" s="7"/>
      <c r="D74" s="7"/>
      <c r="E74" s="7"/>
      <c r="F74" s="7"/>
      <c r="G74" s="7"/>
      <c r="H74" s="7"/>
      <c r="I74" s="7"/>
      <c r="J74" s="7"/>
    </row>
    <row r="75" spans="1:10">
      <c r="A75" s="7"/>
      <c r="B75" s="7"/>
      <c r="C75" s="7"/>
      <c r="D75" s="7"/>
      <c r="E75" s="7"/>
      <c r="F75" s="7"/>
      <c r="G75" s="7"/>
      <c r="H75" s="7"/>
      <c r="I75" s="7"/>
      <c r="J75" s="7"/>
    </row>
    <row r="76" spans="1:10">
      <c r="A76" s="7"/>
      <c r="B76" s="7"/>
      <c r="C76" s="7"/>
      <c r="D76" s="7"/>
      <c r="E76" s="7"/>
      <c r="F76" s="7"/>
      <c r="G76" s="7"/>
      <c r="H76" s="7"/>
      <c r="I76" s="7"/>
      <c r="J76" s="7"/>
    </row>
    <row r="77" spans="1:10">
      <c r="A77" s="7"/>
      <c r="B77" s="7"/>
      <c r="C77" s="7"/>
      <c r="D77" s="7"/>
      <c r="E77" s="7"/>
      <c r="F77" s="7"/>
      <c r="G77" s="7"/>
      <c r="H77" s="7"/>
      <c r="I77" s="7"/>
      <c r="J77" s="7"/>
    </row>
    <row r="78" spans="1:10">
      <c r="A78" s="7"/>
      <c r="B78" s="7"/>
      <c r="C78" s="7"/>
      <c r="D78" s="7"/>
      <c r="E78" s="7"/>
      <c r="F78" s="7"/>
      <c r="G78" s="7"/>
      <c r="H78" s="7"/>
      <c r="I78" s="7"/>
      <c r="J78" s="7"/>
    </row>
    <row r="79" spans="1:10">
      <c r="A79" s="7"/>
      <c r="B79" s="7"/>
      <c r="C79" s="7"/>
      <c r="D79" s="7"/>
      <c r="E79" s="7"/>
      <c r="F79" s="7"/>
      <c r="G79" s="7"/>
      <c r="H79" s="7"/>
      <c r="I79" s="7"/>
      <c r="J79" s="7"/>
    </row>
    <row r="80" spans="1:10">
      <c r="A80" s="7"/>
      <c r="B80" s="7"/>
      <c r="C80" s="7"/>
      <c r="D80" s="7"/>
      <c r="E80" s="7"/>
      <c r="F80" s="7"/>
      <c r="G80" s="7"/>
      <c r="H80" s="7"/>
      <c r="I80" s="7"/>
      <c r="J80" s="7"/>
    </row>
    <row r="81" spans="1:10">
      <c r="A81" s="7"/>
      <c r="B81" s="7"/>
      <c r="C81" s="7"/>
      <c r="D81" s="7"/>
      <c r="E81" s="7"/>
      <c r="F81" s="7"/>
      <c r="G81" s="7"/>
      <c r="H81" s="7"/>
      <c r="I81" s="7"/>
      <c r="J81" s="7"/>
    </row>
    <row r="82" spans="1:10">
      <c r="A82" s="7"/>
      <c r="B82" s="7"/>
      <c r="C82" s="7"/>
      <c r="D82" s="7"/>
      <c r="E82" s="7"/>
      <c r="F82" s="7"/>
      <c r="G82" s="7"/>
      <c r="H82" s="7"/>
      <c r="I82" s="7"/>
      <c r="J82" s="7"/>
    </row>
    <row r="83" spans="1:10">
      <c r="A83" s="7"/>
      <c r="B83" s="7"/>
      <c r="C83" s="7"/>
      <c r="D83" s="7"/>
      <c r="E83" s="7"/>
      <c r="F83" s="7"/>
      <c r="G83" s="7"/>
      <c r="H83" s="7"/>
      <c r="I83" s="7"/>
      <c r="J83" s="7"/>
    </row>
    <row r="84" spans="1:10">
      <c r="A84" s="7"/>
      <c r="B84" s="7"/>
      <c r="C84" s="7"/>
      <c r="D84" s="7"/>
      <c r="E84" s="7"/>
      <c r="F84" s="7"/>
      <c r="G84" s="7"/>
      <c r="H84" s="7"/>
      <c r="I84" s="7"/>
      <c r="J84" s="7"/>
    </row>
    <row r="85" spans="1:10">
      <c r="A85" s="7"/>
      <c r="B85" s="7"/>
      <c r="C85" s="7"/>
      <c r="D85" s="7"/>
      <c r="E85" s="7"/>
      <c r="F85" s="7"/>
      <c r="G85" s="7"/>
      <c r="H85" s="7"/>
      <c r="I85" s="7"/>
      <c r="J85" s="7"/>
    </row>
    <row r="86" spans="1:10">
      <c r="A86" s="7"/>
      <c r="B86" s="7"/>
      <c r="C86" s="7"/>
      <c r="D86" s="7"/>
      <c r="E86" s="7"/>
      <c r="F86" s="7"/>
      <c r="G86" s="7"/>
      <c r="H86" s="7"/>
      <c r="I86" s="7"/>
      <c r="J86" s="7"/>
    </row>
    <row r="87" spans="1:10">
      <c r="A87" s="7"/>
      <c r="B87" s="7"/>
      <c r="C87" s="7"/>
      <c r="D87" s="7"/>
      <c r="E87" s="7"/>
      <c r="F87" s="7"/>
      <c r="G87" s="7"/>
      <c r="H87" s="7"/>
      <c r="I87" s="7"/>
      <c r="J87" s="7"/>
    </row>
    <row r="88" spans="1:10">
      <c r="A88" s="7"/>
      <c r="B88" s="7"/>
      <c r="C88" s="7"/>
      <c r="D88" s="7"/>
      <c r="E88" s="7"/>
      <c r="F88" s="7"/>
      <c r="G88" s="7"/>
      <c r="H88" s="7"/>
      <c r="I88" s="7"/>
      <c r="J88" s="7"/>
    </row>
    <row r="89" spans="1:10">
      <c r="A89" s="7"/>
      <c r="B89" s="7"/>
      <c r="C89" s="7"/>
      <c r="D89" s="7"/>
      <c r="E89" s="7"/>
      <c r="F89" s="7"/>
      <c r="G89" s="7"/>
      <c r="H89" s="7"/>
      <c r="I89" s="7"/>
      <c r="J89" s="7"/>
    </row>
    <row r="90" spans="1:10">
      <c r="A90" s="7"/>
      <c r="B90" s="7"/>
      <c r="C90" s="7"/>
      <c r="D90" s="7"/>
      <c r="E90" s="7"/>
      <c r="F90" s="7"/>
      <c r="G90" s="7"/>
      <c r="H90" s="7"/>
      <c r="I90" s="7"/>
      <c r="J90" s="7"/>
    </row>
    <row r="91" spans="1:10">
      <c r="A91" s="7"/>
      <c r="B91" s="7"/>
      <c r="C91" s="7"/>
      <c r="D91" s="7"/>
      <c r="E91" s="7"/>
      <c r="F91" s="7"/>
      <c r="G91" s="7"/>
      <c r="H91" s="7"/>
      <c r="I91" s="7"/>
      <c r="J91" s="7"/>
    </row>
    <row r="92" spans="1:10">
      <c r="A92" s="7"/>
      <c r="B92" s="7"/>
      <c r="C92" s="7"/>
      <c r="D92" s="7"/>
      <c r="E92" s="7"/>
      <c r="F92" s="7"/>
      <c r="G92" s="7"/>
      <c r="H92" s="7"/>
      <c r="I92" s="7"/>
      <c r="J92" s="7"/>
    </row>
    <row r="93" spans="1:10">
      <c r="A93" s="7"/>
      <c r="B93" s="7"/>
      <c r="C93" s="7"/>
      <c r="D93" s="7"/>
      <c r="E93" s="7"/>
      <c r="F93" s="7"/>
      <c r="G93" s="7"/>
      <c r="H93" s="7"/>
      <c r="I93" s="7"/>
      <c r="J93" s="7"/>
    </row>
    <row r="94" spans="1:10">
      <c r="A94" s="7"/>
      <c r="B94" s="7"/>
      <c r="C94" s="7"/>
      <c r="D94" s="7"/>
      <c r="E94" s="7"/>
      <c r="F94" s="7"/>
      <c r="G94" s="7"/>
      <c r="H94" s="7"/>
      <c r="I94" s="7"/>
      <c r="J94" s="7"/>
    </row>
    <row r="95" spans="1:10">
      <c r="A95" s="7"/>
      <c r="B95" s="7"/>
      <c r="C95" s="7"/>
      <c r="D95" s="7"/>
      <c r="E95" s="7"/>
      <c r="F95" s="7"/>
      <c r="G95" s="7"/>
      <c r="H95" s="7"/>
      <c r="I95" s="7"/>
      <c r="J95" s="7"/>
    </row>
    <row r="96" spans="1:10">
      <c r="A96" s="7"/>
      <c r="B96" s="7"/>
      <c r="C96" s="7"/>
      <c r="D96" s="7"/>
      <c r="E96" s="7"/>
      <c r="F96" s="7"/>
      <c r="G96" s="7"/>
      <c r="H96" s="7"/>
      <c r="I96" s="7"/>
      <c r="J96" s="7"/>
    </row>
    <row r="97" spans="1:10">
      <c r="A97" s="7"/>
      <c r="B97" s="7"/>
      <c r="C97" s="7"/>
      <c r="D97" s="7"/>
      <c r="E97" s="7"/>
      <c r="F97" s="7"/>
      <c r="G97" s="7"/>
      <c r="H97" s="7"/>
      <c r="I97" s="7"/>
      <c r="J97" s="7"/>
    </row>
    <row r="98" spans="1:10">
      <c r="A98" s="7"/>
      <c r="B98" s="7"/>
      <c r="C98" s="7"/>
      <c r="D98" s="7"/>
      <c r="E98" s="7"/>
      <c r="F98" s="7"/>
      <c r="G98" s="7"/>
      <c r="H98" s="7"/>
      <c r="I98" s="7"/>
      <c r="J98" s="7"/>
    </row>
  </sheetData>
  <mergeCells count="8">
    <mergeCell ref="E35:F35"/>
    <mergeCell ref="I19:J23"/>
    <mergeCell ref="B2:G3"/>
    <mergeCell ref="B27:E27"/>
    <mergeCell ref="B29:C29"/>
    <mergeCell ref="B6:E6"/>
    <mergeCell ref="B13:E13"/>
    <mergeCell ref="E31:G31"/>
  </mergeCells>
  <phoneticPr fontId="1"/>
  <conditionalFormatting sqref="F24">
    <cfRule type="containsBlanks" priority="12" stopIfTrue="1">
      <formula>LEN(TRIM(F24))=0</formula>
    </cfRule>
  </conditionalFormatting>
  <conditionalFormatting sqref="B8">
    <cfRule type="notContainsBlanks" dxfId="30" priority="6">
      <formula>LEN(TRIM(B8))&gt;0</formula>
    </cfRule>
    <cfRule type="expression" dxfId="29" priority="21">
      <formula>$F$8&gt;0</formula>
    </cfRule>
  </conditionalFormatting>
  <conditionalFormatting sqref="B9">
    <cfRule type="notContainsBlanks" dxfId="28" priority="3">
      <formula>LEN(TRIM(B9))&gt;0</formula>
    </cfRule>
    <cfRule type="expression" dxfId="27" priority="10">
      <formula>$F$9&gt;0</formula>
    </cfRule>
  </conditionalFormatting>
  <conditionalFormatting sqref="B14">
    <cfRule type="notContainsBlanks" dxfId="26" priority="5">
      <formula>LEN(TRIM(B14))&gt;0</formula>
    </cfRule>
    <cfRule type="expression" dxfId="25" priority="9">
      <formula>F14&gt;0</formula>
    </cfRule>
  </conditionalFormatting>
  <conditionalFormatting sqref="F10">
    <cfRule type="cellIs" dxfId="24" priority="4" stopIfTrue="1" operator="lessThanOrEqual">
      <formula>$F$7</formula>
    </cfRule>
  </conditionalFormatting>
  <conditionalFormatting sqref="B15:B23">
    <cfRule type="notContainsBlanks" dxfId="23" priority="1">
      <formula>LEN(TRIM(B15))&gt;0</formula>
    </cfRule>
    <cfRule type="expression" dxfId="22" priority="2">
      <formula>F15&gt;0</formula>
    </cfRule>
  </conditionalFormatting>
  <dataValidations count="2">
    <dataValidation imeMode="off" allowBlank="1" showInputMessage="1" showErrorMessage="1" sqref="F14:F23 F7:F9" xr:uid="{00000000-0002-0000-0500-000000000000}"/>
    <dataValidation imeMode="hiragana" allowBlank="1" showInputMessage="1" showErrorMessage="1" sqref="B7:E9 G7:G9 G14:G23 B14:E23" xr:uid="{00000000-0002-0000-0500-000001000000}"/>
  </dataValidations>
  <pageMargins left="0.82677165354330717" right="0.23622047244094491" top="0.74803149606299213" bottom="0.52" header="0.31496062992125984" footer="0.31496062992125984"/>
  <pageSetup paperSize="9" orientation="portrait" r:id="rId1"/>
  <headerFooter>
    <oddFooter xml:space="preserve">&amp;C
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notEqual" id="{E13DCCB7-C24A-40AD-B479-A66266717573}">
            <xm:f>'（別紙３）健康診断事業実施報告書'!$J$19</xm:f>
            <x14:dxf>
              <fill>
                <patternFill>
                  <bgColor rgb="FFFFFF00"/>
                </patternFill>
              </fill>
            </x14:dxf>
          </x14:cfRule>
          <xm:sqref>F10</xm:sqref>
        </x14:conditionalFormatting>
        <x14:conditionalFormatting xmlns:xm="http://schemas.microsoft.com/office/excel/2006/main">
          <x14:cfRule type="cellIs" priority="19" operator="notEqual" id="{9D4AA91C-C1EF-40EC-BFF2-6E118DE3216A}">
            <xm:f>'（別紙３）健康診断事業実施報告書'!$J$19</xm:f>
            <x14:dxf>
              <fill>
                <patternFill>
                  <bgColor rgb="FFFFFF00"/>
                </patternFill>
              </fill>
            </x14:dxf>
          </x14:cfRule>
          <xm:sqref>F24</xm:sqref>
        </x14:conditionalFormatting>
        <x14:conditionalFormatting xmlns:xm="http://schemas.microsoft.com/office/excel/2006/main">
          <x14:cfRule type="expression" priority="17" id="{12B52383-2B59-4C71-AD1B-6477C9E166EB}">
            <xm:f>$F$10='（別紙３）健康診断事業実施報告書'!$J$19</xm:f>
            <x14:dxf>
              <fill>
                <patternFill>
                  <bgColor theme="0"/>
                </patternFill>
              </fill>
            </x14:dxf>
          </x14:cfRule>
          <xm:sqref>F7:F8</xm:sqref>
        </x14:conditionalFormatting>
        <x14:conditionalFormatting xmlns:xm="http://schemas.microsoft.com/office/excel/2006/main">
          <x14:cfRule type="expression" priority="16" id="{053B7726-3185-4F89-97F3-4FF503F18F56}">
            <xm:f>$F$10='（別紙３）健康診断事業実施報告書'!$J$19</xm:f>
            <x14:dxf>
              <fill>
                <patternFill>
                  <bgColor theme="0"/>
                </patternFill>
              </fill>
            </x14:dxf>
          </x14:cfRule>
          <xm:sqref>F9</xm:sqref>
        </x14:conditionalFormatting>
        <x14:conditionalFormatting xmlns:xm="http://schemas.microsoft.com/office/excel/2006/main">
          <x14:cfRule type="expression" priority="15" id="{627978DF-6F5E-4F44-8638-0AE75FE6E92E}">
            <xm:f>$F$24='（別紙３）健康診断事業実施報告書'!$J$19</xm:f>
            <x14:dxf>
              <fill>
                <patternFill>
                  <bgColor theme="0"/>
                </patternFill>
              </fill>
            </x14:dxf>
          </x14:cfRule>
          <xm:sqref>F14</xm:sqref>
        </x14:conditionalFormatting>
        <x14:conditionalFormatting xmlns:xm="http://schemas.microsoft.com/office/excel/2006/main">
          <x14:cfRule type="expression" priority="14" id="{464079AF-6ABA-4156-966E-7B36C013F842}">
            <xm:f>$F$24='（別紙３）健康診断事業実施報告書'!$J$19</xm:f>
            <x14:dxf>
              <fill>
                <patternFill>
                  <bgColor theme="0"/>
                </patternFill>
              </fill>
            </x14:dxf>
          </x14:cfRule>
          <xm:sqref>F15:F23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15B4781164A4647BD052FA71F5D6840" ma:contentTypeVersion="0" ma:contentTypeDescription="新しいドキュメントを作成します。" ma:contentTypeScope="" ma:versionID="5df26ff107400e2882e268402e2afbe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D4B8E8-C39F-40CF-BAA0-35836CABDEDE}">
  <ds:schemaRefs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AF8A0-6408-4C16-8DD6-372DD5F1D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6D1A877-C158-4DF5-9D1E-42D012DD41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申請書</vt:lpstr>
      <vt:lpstr>（別紙1）補助金以外の経費負担の概要</vt:lpstr>
      <vt:lpstr>（別紙２）結核対策費補助金明細書</vt:lpstr>
      <vt:lpstr>（別紙３）健康診断事業実施報告書</vt:lpstr>
      <vt:lpstr>（別紙４）結核対策費支出内訳書</vt:lpstr>
      <vt:lpstr>（別紙5）歳入歳出決算書抄本</vt:lpstr>
      <vt:lpstr>'（別紙1）補助金以外の経費負担の概要'!Print_Area</vt:lpstr>
      <vt:lpstr>'（別紙２）結核対策費補助金明細書'!Print_Area</vt:lpstr>
      <vt:lpstr>'（別紙３）健康診断事業実施報告書'!Print_Area</vt:lpstr>
      <vt:lpstr>'（別紙４）結核対策費支出内訳書'!Print_Area</vt:lpstr>
      <vt:lpstr>'（別紙5）歳入歳出決算書抄本'!Print_Area</vt:lpstr>
      <vt:lpstr>申請書!Print_Area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寝屋川市</cp:lastModifiedBy>
  <cp:lastPrinted>2021-03-12T04:54:30Z</cp:lastPrinted>
  <dcterms:created xsi:type="dcterms:W3CDTF">2012-06-19T05:57:03Z</dcterms:created>
  <dcterms:modified xsi:type="dcterms:W3CDTF">2023-11-15T02:11:52Z</dcterms:modified>
</cp:coreProperties>
</file>